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U:\01 Reisen\06 Einschiffungsmappen\"/>
    </mc:Choice>
  </mc:AlternateContent>
  <bookViews>
    <workbookView xWindow="0" yWindow="0" windowWidth="28800" windowHeight="11700" tabRatio="708"/>
  </bookViews>
  <sheets>
    <sheet name="Einschiffungsmodalitäten" sheetId="5" r:id="rId1"/>
    <sheet name="Fragenkatalog" sheetId="6" r:id="rId2"/>
    <sheet name="wiss.list" sheetId="1" r:id="rId3"/>
    <sheet name="guest.list" sheetId="7" r:id="rId4"/>
    <sheet name="trans.list" sheetId="3" r:id="rId5"/>
    <sheet name="cabin list" sheetId="9" r:id="rId6"/>
    <sheet name="scientific.equipment" sheetId="8" r:id="rId7"/>
  </sheets>
  <definedNames>
    <definedName name="_xlnm.Print_Area" localSheetId="5">'cabin list'!$A$2:$F$52</definedName>
    <definedName name="_xlnm.Print_Area" localSheetId="3">guest.list!$C$2:$I$82</definedName>
    <definedName name="_xlnm.Print_Area" localSheetId="6">scientific.equipment!$B$2:$J$32</definedName>
    <definedName name="_xlnm.Print_Area" localSheetId="4">trans.list!$B$2:$K$117</definedName>
    <definedName name="_xlnm.Print_Area" localSheetId="2">wiss.list!$B$2:$H$52</definedName>
    <definedName name="englisch">Einschiffungsmodalitäten!$B$49</definedName>
    <definedName name="ENGLISH">Einschiffungsmodalitäten!$F$60</definedName>
    <definedName name="Z_2A5885B3_7C5F_4F65_B4C8_267489B35540_.wvu.PrintArea" localSheetId="3" hidden="1">guest.list!$C$2:$H$82</definedName>
    <definedName name="Z_2A5885B3_7C5F_4F65_B4C8_267489B35540_.wvu.PrintArea" localSheetId="4" hidden="1">trans.list!$B$7:$P$102</definedName>
    <definedName name="Z_2A5885B3_7C5F_4F65_B4C8_267489B35540_.wvu.PrintArea" localSheetId="2" hidden="1">wiss.list!$B$2:$H$52</definedName>
  </definedNames>
  <calcPr calcId="162913"/>
  <customWorkbookViews>
    <customWorkbookView name="einfuehrung" guid="{2A5885B3-7C5F-4F65-B4C8-267489B35540}" maximized="1" windowWidth="1276" windowHeight="811" activeSheetId="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9" l="1"/>
  <c r="F4" i="9"/>
  <c r="F3" i="9"/>
  <c r="C10" i="3" l="1"/>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51" i="3" l="1"/>
  <c r="C9" i="3"/>
  <c r="C52" i="3" l="1"/>
  <c r="C53" i="3"/>
  <c r="C54" i="3"/>
  <c r="C55" i="3"/>
  <c r="C56" i="3"/>
  <c r="C57" i="3"/>
  <c r="C58" i="3"/>
  <c r="C59" i="3"/>
  <c r="C60" i="3"/>
  <c r="B32" i="8" l="1"/>
  <c r="B31" i="8"/>
  <c r="B30" i="8"/>
  <c r="B29" i="8"/>
  <c r="B28" i="8"/>
  <c r="B27" i="8"/>
  <c r="B26" i="8"/>
  <c r="B25" i="8"/>
  <c r="B24" i="8"/>
  <c r="B23" i="8"/>
  <c r="B12" i="8"/>
  <c r="B13" i="8"/>
  <c r="B14" i="8"/>
  <c r="B15" i="8"/>
  <c r="B16" i="8"/>
  <c r="B17" i="8"/>
  <c r="B18" i="8"/>
  <c r="B19" i="8"/>
  <c r="B11" i="8"/>
  <c r="B10" i="8"/>
  <c r="E5" i="8"/>
  <c r="E4" i="8"/>
  <c r="E3" i="8"/>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 i="3" l="1"/>
  <c r="D5" i="3"/>
  <c r="D3" i="3"/>
  <c r="B8" i="7" l="1"/>
  <c r="B51" i="3" s="1"/>
  <c r="B8" i="1"/>
  <c r="B9" i="7" l="1"/>
  <c r="B10" i="7" s="1"/>
  <c r="B9" i="3"/>
  <c r="B9" i="1"/>
  <c r="B10" i="1" s="1"/>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D52" i="3"/>
  <c r="D53" i="3"/>
  <c r="D54" i="3"/>
  <c r="D55" i="3"/>
  <c r="D56" i="3"/>
  <c r="D57" i="3"/>
  <c r="D58" i="3"/>
  <c r="D51" i="3"/>
  <c r="B7" i="3"/>
  <c r="D7" i="3"/>
  <c r="B52" i="3" l="1"/>
  <c r="B11" i="3"/>
  <c r="B11" i="1"/>
  <c r="B10" i="3"/>
  <c r="B11" i="7"/>
  <c r="B53" i="3"/>
  <c r="B12" i="3" l="1"/>
  <c r="B12" i="1"/>
  <c r="B12" i="7"/>
  <c r="B54" i="3"/>
  <c r="B13" i="1" l="1"/>
  <c r="B13" i="3"/>
  <c r="B13" i="7"/>
  <c r="B55" i="3"/>
  <c r="B14" i="3" l="1"/>
  <c r="B14" i="1"/>
  <c r="B14" i="7"/>
  <c r="B56" i="3"/>
  <c r="B15" i="1" l="1"/>
  <c r="B15" i="3"/>
  <c r="B15" i="7"/>
  <c r="B57" i="3"/>
  <c r="B16" i="1" l="1"/>
  <c r="B16" i="3"/>
  <c r="B16" i="7"/>
  <c r="B58" i="3"/>
  <c r="B17" i="1" l="1"/>
  <c r="B17" i="3"/>
  <c r="B17" i="7"/>
  <c r="B59" i="3"/>
  <c r="B18" i="1" l="1"/>
  <c r="B18" i="3"/>
  <c r="B18" i="7"/>
  <c r="B60" i="3"/>
  <c r="B19" i="1" l="1"/>
  <c r="B19" i="3"/>
  <c r="B19" i="7"/>
  <c r="B61" i="3"/>
  <c r="B20" i="1" l="1"/>
  <c r="B20" i="3"/>
  <c r="B20" i="7"/>
  <c r="B62" i="3"/>
  <c r="B21" i="1" l="1"/>
  <c r="B21" i="3"/>
  <c r="B21" i="7"/>
  <c r="B63" i="3"/>
  <c r="B22" i="1" l="1"/>
  <c r="B22" i="3"/>
  <c r="B22" i="7"/>
  <c r="B64" i="3"/>
  <c r="B23" i="1" l="1"/>
  <c r="B23" i="3"/>
  <c r="B23" i="7"/>
  <c r="B65" i="3"/>
  <c r="B24" i="1" l="1"/>
  <c r="B24" i="3"/>
  <c r="B24" i="7"/>
  <c r="B66" i="3"/>
  <c r="B25" i="1" l="1"/>
  <c r="B25" i="3"/>
  <c r="B25" i="7"/>
  <c r="B67" i="3"/>
  <c r="B26" i="1" l="1"/>
  <c r="B26" i="3"/>
  <c r="B26" i="7"/>
  <c r="B68" i="3"/>
  <c r="B27" i="1" l="1"/>
  <c r="B27" i="3"/>
  <c r="B27" i="7"/>
  <c r="B69" i="3"/>
  <c r="B28" i="1" l="1"/>
  <c r="B28" i="3"/>
  <c r="B28" i="7"/>
  <c r="B70" i="3"/>
  <c r="B29" i="1" l="1"/>
  <c r="B29" i="3"/>
  <c r="B29" i="7"/>
  <c r="B71" i="3"/>
  <c r="B30" i="3" l="1"/>
  <c r="B30" i="1"/>
  <c r="B30" i="7"/>
  <c r="B72" i="3"/>
  <c r="B31" i="1" l="1"/>
  <c r="B31" i="3"/>
  <c r="B31" i="7"/>
  <c r="B73" i="3"/>
  <c r="B32" i="1" l="1"/>
  <c r="B32" i="3"/>
  <c r="B32" i="7"/>
  <c r="B74" i="3"/>
  <c r="B33" i="3" l="1"/>
  <c r="B33" i="1"/>
  <c r="B33" i="7"/>
  <c r="B75" i="3"/>
  <c r="B34" i="1" l="1"/>
  <c r="B34" i="3"/>
  <c r="B34" i="7"/>
  <c r="B76" i="3"/>
  <c r="B35" i="1" l="1"/>
  <c r="B35" i="3"/>
  <c r="B35" i="7"/>
  <c r="B77" i="3"/>
  <c r="B36" i="3" l="1"/>
  <c r="B36" i="1"/>
  <c r="B36" i="7"/>
  <c r="B78" i="3"/>
  <c r="B37" i="1" l="1"/>
  <c r="B37" i="3"/>
  <c r="B37" i="7"/>
  <c r="B79" i="3"/>
  <c r="B38" i="1" l="1"/>
  <c r="B38" i="3"/>
  <c r="B38" i="7"/>
  <c r="B80" i="3"/>
  <c r="B39" i="1" l="1"/>
  <c r="B39" i="3"/>
  <c r="B39" i="7"/>
  <c r="B81" i="3"/>
  <c r="B40" i="1" l="1"/>
  <c r="B40" i="3"/>
  <c r="B40" i="7"/>
  <c r="B82" i="3"/>
  <c r="B41" i="1" l="1"/>
  <c r="B41" i="3"/>
  <c r="B41" i="7"/>
  <c r="B83" i="3"/>
  <c r="B42" i="1" l="1"/>
  <c r="B42" i="3"/>
  <c r="B42" i="7"/>
  <c r="B84" i="3"/>
  <c r="B43" i="1" l="1"/>
  <c r="B43" i="3"/>
  <c r="B43" i="7"/>
  <c r="B85" i="3"/>
  <c r="B44" i="1" l="1"/>
  <c r="B44" i="3"/>
  <c r="B44" i="7"/>
  <c r="B86" i="3"/>
  <c r="B45" i="1" l="1"/>
  <c r="B45" i="3"/>
  <c r="B45" i="7"/>
  <c r="B87" i="3"/>
  <c r="B46" i="1" l="1"/>
  <c r="B46" i="3"/>
  <c r="B46" i="7"/>
  <c r="B88" i="3"/>
  <c r="B47" i="1" l="1"/>
  <c r="B47" i="3"/>
  <c r="B47" i="7"/>
  <c r="B89" i="3"/>
  <c r="B48" i="3" l="1"/>
  <c r="B48" i="7"/>
  <c r="B90" i="3"/>
  <c r="B49" i="7" l="1"/>
  <c r="B91" i="3"/>
  <c r="B50" i="7" l="1"/>
  <c r="B92" i="3"/>
  <c r="B51" i="7" l="1"/>
  <c r="B93" i="3"/>
  <c r="B52" i="7" l="1"/>
  <c r="B94" i="3"/>
  <c r="B53" i="7" l="1"/>
  <c r="B95" i="3"/>
  <c r="B54" i="7" l="1"/>
  <c r="B96" i="3"/>
  <c r="B55" i="7" l="1"/>
  <c r="B97" i="3"/>
  <c r="B56" i="7" l="1"/>
  <c r="B98" i="3"/>
  <c r="B57" i="7" l="1"/>
  <c r="B100" i="3" s="1"/>
  <c r="B99" i="3"/>
</calcChain>
</file>

<file path=xl/sharedStrings.xml><?xml version="1.0" encoding="utf-8"?>
<sst xmlns="http://schemas.openxmlformats.org/spreadsheetml/2006/main" count="312" uniqueCount="209">
  <si>
    <t>Flag: German</t>
  </si>
  <si>
    <t>No.</t>
  </si>
  <si>
    <t>Rank</t>
  </si>
  <si>
    <t>date of</t>
  </si>
  <si>
    <t>time of</t>
  </si>
  <si>
    <t xml:space="preserve">airport of </t>
  </si>
  <si>
    <t>flight no.</t>
  </si>
  <si>
    <t>arrival</t>
  </si>
  <si>
    <t>transport to</t>
  </si>
  <si>
    <t>Port of Departure:</t>
  </si>
  <si>
    <t>vessel/hotel*</t>
  </si>
  <si>
    <t>Remarks:</t>
  </si>
  <si>
    <t>In allen Häfen gilt, daß es für nicht autorisierte Personen unmöglich ist, das Hafengebiet ohne den Agenten zu betreten. Durch die Mithilfe des Agenten können die Formalitäten so durchgeführt werden, daß die spätere Ausklarierung des Schiffes ohne Probleme möglich ist.</t>
  </si>
  <si>
    <t>Wissenschaftler, die aus den Land des Abgangshafens stammen, müssen so rechtzeitig an Bord kommen, daß die von Agentur und Beörden zur Ausklarierung des Schiffes benötigten Dokumente (einschließlich der seemannischen und wissenschaftlichen Besatzungslisten) rechtzeitig fertiggestellt werden können (also mindestens mehrere Stunden vor dem Auslaufen und nicht in letzter Minute!).</t>
  </si>
  <si>
    <t>Die Leitstelle dankt Ihnen für Ihr Verständnis und übernimmt mit Hilfe der sorgfältig ausgefüllten Listen die weitere zielgerichtete Verteilung der von Ihnen gelieferten Informationen für Ihre bevorstehende Forschungsfahrt.</t>
  </si>
  <si>
    <t>Allgemeine Hinweise zum Ausfüllen der Listen für die Einschiffungsmodalitäten:</t>
  </si>
  <si>
    <t>Bitte füllen Sie die</t>
  </si>
  <si>
    <r>
      <t xml:space="preserve">Umlaute </t>
    </r>
    <r>
      <rPr>
        <b/>
        <sz val="10"/>
        <rFont val="Arial"/>
        <family val="2"/>
      </rPr>
      <t>ä</t>
    </r>
    <r>
      <rPr>
        <sz val="10"/>
        <rFont val="Arial"/>
        <family val="2"/>
      </rPr>
      <t xml:space="preserve">, </t>
    </r>
    <r>
      <rPr>
        <b/>
        <sz val="10"/>
        <rFont val="Arial"/>
        <family val="2"/>
      </rPr>
      <t>ö</t>
    </r>
    <r>
      <rPr>
        <sz val="10"/>
        <rFont val="Arial"/>
        <family val="2"/>
      </rPr>
      <t xml:space="preserve">, </t>
    </r>
    <r>
      <rPr>
        <b/>
        <sz val="10"/>
        <rFont val="Arial"/>
        <family val="2"/>
      </rPr>
      <t>ü</t>
    </r>
    <r>
      <rPr>
        <sz val="10"/>
        <rFont val="Arial"/>
        <family val="2"/>
      </rPr>
      <t xml:space="preserve">, sind durch </t>
    </r>
    <r>
      <rPr>
        <b/>
        <sz val="10"/>
        <rFont val="Arial"/>
        <family val="2"/>
      </rPr>
      <t>ae</t>
    </r>
    <r>
      <rPr>
        <sz val="10"/>
        <rFont val="Arial"/>
        <family val="2"/>
      </rPr>
      <t xml:space="preserve">, </t>
    </r>
    <r>
      <rPr>
        <b/>
        <sz val="10"/>
        <rFont val="Arial"/>
        <family val="2"/>
      </rPr>
      <t>oe</t>
    </r>
    <r>
      <rPr>
        <sz val="10"/>
        <rFont val="Arial"/>
        <family val="2"/>
      </rPr>
      <t xml:space="preserve">, </t>
    </r>
    <r>
      <rPr>
        <b/>
        <sz val="10"/>
        <rFont val="Arial"/>
        <family val="2"/>
      </rPr>
      <t>ue</t>
    </r>
    <r>
      <rPr>
        <sz val="10"/>
        <rFont val="Arial"/>
        <family val="2"/>
      </rPr>
      <t xml:space="preserve">, zu ersetzen, </t>
    </r>
    <r>
      <rPr>
        <b/>
        <sz val="10"/>
        <rFont val="Arial"/>
        <family val="2"/>
      </rPr>
      <t>ß</t>
    </r>
    <r>
      <rPr>
        <sz val="10"/>
        <rFont val="Arial"/>
        <family val="2"/>
      </rPr>
      <t xml:space="preserve"> durch</t>
    </r>
    <r>
      <rPr>
        <b/>
        <sz val="10"/>
        <rFont val="Arial"/>
        <family val="2"/>
      </rPr>
      <t xml:space="preserve"> ss</t>
    </r>
    <r>
      <rPr>
        <sz val="10"/>
        <rFont val="Arial"/>
        <family val="2"/>
      </rPr>
      <t>!</t>
    </r>
  </si>
  <si>
    <t>!</t>
  </si>
  <si>
    <r>
      <rPr>
        <i/>
        <sz val="10"/>
        <rFont val="Arial"/>
        <family val="2"/>
      </rPr>
      <t>Port of Departure:</t>
    </r>
    <r>
      <rPr>
        <sz val="10"/>
        <rFont val="Arial"/>
        <family val="2"/>
      </rPr>
      <t xml:space="preserve">  Einschiffungs- bzw. Abfahrtshafen</t>
    </r>
  </si>
  <si>
    <t xml:space="preserve">                            durch diese ersetzt werden muss)</t>
  </si>
  <si>
    <r>
      <rPr>
        <i/>
        <sz val="10"/>
        <rFont val="Arial"/>
        <family val="2"/>
      </rPr>
      <t>Reise Nummer   :</t>
    </r>
    <r>
      <rPr>
        <sz val="10"/>
        <rFont val="Arial"/>
        <family val="2"/>
      </rPr>
      <t xml:space="preserve">  Voyage xx-x  (wobei x als Platzhalter für die aktuellen Zahlen steht und </t>
    </r>
  </si>
  <si>
    <r>
      <rPr>
        <i/>
        <sz val="10"/>
        <rFont val="Arial"/>
        <family val="2"/>
      </rPr>
      <t xml:space="preserve">Date of Departure: </t>
    </r>
    <r>
      <rPr>
        <sz val="10"/>
        <rFont val="Arial"/>
        <family val="2"/>
      </rPr>
      <t xml:space="preserve"> hier ist das aktuelle Abfahrtsdatum einzutragen</t>
    </r>
  </si>
  <si>
    <t>Im body der Liste sind einzutragen:</t>
  </si>
  <si>
    <t>die ersten beiden Stellen für den Tag, gefolgt vom Monat und dem Jahr, jeweils getrennt durch einen Punkt (keine Schrägstriche oder andere Zeichen!).</t>
  </si>
  <si>
    <t>Beispiel:</t>
  </si>
  <si>
    <r>
      <t>In der Spalte "</t>
    </r>
    <r>
      <rPr>
        <b/>
        <i/>
        <sz val="10"/>
        <rFont val="Arial"/>
        <family val="2"/>
      </rPr>
      <t>Date of Birth</t>
    </r>
    <r>
      <rPr>
        <sz val="10"/>
        <rFont val="Arial"/>
        <family val="2"/>
      </rPr>
      <t>" ist das Datum im folgenden Format einzutragen: "</t>
    </r>
    <r>
      <rPr>
        <b/>
        <i/>
        <sz val="10"/>
        <rFont val="Arial"/>
        <family val="2"/>
      </rPr>
      <t>dd.mm.yy</t>
    </r>
    <r>
      <rPr>
        <sz val="10"/>
        <rFont val="Arial"/>
        <family val="2"/>
      </rPr>
      <t>"</t>
    </r>
  </si>
  <si>
    <r>
      <t>In der Spalte "</t>
    </r>
    <r>
      <rPr>
        <b/>
        <i/>
        <sz val="10"/>
        <rFont val="Arial"/>
        <family val="2"/>
      </rPr>
      <t>Place of Birth</t>
    </r>
    <r>
      <rPr>
        <sz val="10"/>
        <rFont val="Arial"/>
        <family val="2"/>
      </rPr>
      <t>" wird entsprechend dem Passeintrag der Geburtsort (Zusätze sind wegzulassen) eingetragen, z.B. für Winz-Niederwenigern nur Winz.</t>
    </r>
  </si>
  <si>
    <r>
      <t>In der Spalte "</t>
    </r>
    <r>
      <rPr>
        <b/>
        <i/>
        <sz val="10"/>
        <rFont val="Arial"/>
        <family val="2"/>
      </rPr>
      <t>Validity of Passport</t>
    </r>
    <r>
      <rPr>
        <sz val="10"/>
        <rFont val="Arial"/>
        <family val="2"/>
      </rPr>
      <t>" ist das gleiche Format wie in der Spalte "</t>
    </r>
    <r>
      <rPr>
        <b/>
        <i/>
        <sz val="10"/>
        <rFont val="Arial"/>
        <family val="2"/>
      </rPr>
      <t>Date of Birth</t>
    </r>
    <r>
      <rPr>
        <sz val="10"/>
        <rFont val="Arial"/>
        <family val="2"/>
      </rPr>
      <t>" zu benutzen.</t>
    </r>
  </si>
  <si>
    <r>
      <t>In der letzten Spalte auf dem Blatt "</t>
    </r>
    <r>
      <rPr>
        <b/>
        <sz val="10"/>
        <rFont val="Arial"/>
        <family val="2"/>
      </rPr>
      <t>trans.list</t>
    </r>
    <r>
      <rPr>
        <sz val="10"/>
        <rFont val="Arial"/>
        <family val="2"/>
      </rPr>
      <t>" soll allen Anreisenden einer Gruppe ein Nummern - Code zugeordent werden (siehe Beispiel unten). Dieser Code wird unter "remarks" im unteren Bereich der Liste näher erläutert und ergibt eine Gesamtübersicht bezüglich der Transportwünsche</t>
    </r>
  </si>
  <si>
    <t xml:space="preserve">Embarkation modalities </t>
  </si>
  <si>
    <t xml:space="preserve">(please send as email attachment at least 3 weeks before begin voyage to "Leitstelle".)  </t>
  </si>
  <si>
    <t xml:space="preserve">In  all ports is fact that it is impossible for not authorized persons, to enter the port area without the agent's help. The formalities can be arranged by the assistance of the agent that the later outturn clearance of the vessel is possible without any problems.  </t>
  </si>
  <si>
    <t xml:space="preserve">Scientists, who originate from the country of the port of departure, must board the vessel in time so that  documents for the outturn clearance of the vessel (including the maritime and scientific crew lists) which are needed from the agency and  public authorities can be prepared in time (at least several hours before sailing and not in last minute!).  </t>
  </si>
  <si>
    <t>The Leitstelle thanks you for your understanding and takes over with the help of the carefully filled out lists the further accurate distribution of all your delivered informations concerning your impending research voyage.</t>
  </si>
  <si>
    <t xml:space="preserve">General references in filling out the lists for the embarkation modalities:  </t>
  </si>
  <si>
    <t>Please fill out at first the</t>
  </si>
  <si>
    <r>
      <t xml:space="preserve">Modifications like </t>
    </r>
    <r>
      <rPr>
        <b/>
        <sz val="10"/>
        <rFont val="Arial"/>
        <family val="2"/>
      </rPr>
      <t>ä</t>
    </r>
    <r>
      <rPr>
        <sz val="10"/>
        <rFont val="Arial"/>
        <family val="2"/>
      </rPr>
      <t xml:space="preserve">, </t>
    </r>
    <r>
      <rPr>
        <b/>
        <sz val="10"/>
        <rFont val="Arial"/>
        <family val="2"/>
      </rPr>
      <t>ö</t>
    </r>
    <r>
      <rPr>
        <sz val="10"/>
        <rFont val="Arial"/>
        <family val="2"/>
      </rPr>
      <t>,</t>
    </r>
    <r>
      <rPr>
        <b/>
        <sz val="10"/>
        <rFont val="Arial"/>
        <family val="2"/>
      </rPr>
      <t xml:space="preserve"> ü</t>
    </r>
    <r>
      <rPr>
        <sz val="10"/>
        <rFont val="Arial"/>
        <family val="2"/>
      </rPr>
      <t xml:space="preserve">, should be replaced by </t>
    </r>
    <r>
      <rPr>
        <b/>
        <sz val="10"/>
        <rFont val="Arial"/>
        <family val="2"/>
      </rPr>
      <t>ae</t>
    </r>
    <r>
      <rPr>
        <sz val="10"/>
        <rFont val="Arial"/>
        <family val="2"/>
      </rPr>
      <t>,</t>
    </r>
    <r>
      <rPr>
        <b/>
        <sz val="10"/>
        <rFont val="Arial"/>
        <family val="2"/>
      </rPr>
      <t xml:space="preserve"> oe</t>
    </r>
    <r>
      <rPr>
        <sz val="10"/>
        <rFont val="Arial"/>
        <family val="2"/>
      </rPr>
      <t xml:space="preserve">, </t>
    </r>
    <r>
      <rPr>
        <b/>
        <sz val="10"/>
        <rFont val="Arial"/>
        <family val="2"/>
      </rPr>
      <t>ue</t>
    </r>
    <r>
      <rPr>
        <sz val="10"/>
        <rFont val="Arial"/>
        <family val="2"/>
      </rPr>
      <t xml:space="preserve">, </t>
    </r>
    <r>
      <rPr>
        <b/>
        <sz val="10"/>
        <rFont val="Arial"/>
        <family val="2"/>
      </rPr>
      <t xml:space="preserve"> ß</t>
    </r>
    <r>
      <rPr>
        <sz val="10"/>
        <rFont val="Arial"/>
        <family val="2"/>
      </rPr>
      <t xml:space="preserve"> by </t>
    </r>
    <r>
      <rPr>
        <b/>
        <sz val="10"/>
        <rFont val="Arial"/>
        <family val="2"/>
      </rPr>
      <t>ss</t>
    </r>
    <r>
      <rPr>
        <sz val="10"/>
        <rFont val="Arial"/>
        <family val="2"/>
      </rPr>
      <t xml:space="preserve">!  </t>
    </r>
  </si>
  <si>
    <r>
      <t xml:space="preserve">Im Kopf der </t>
    </r>
    <r>
      <rPr>
        <b/>
        <i/>
        <u/>
        <sz val="10"/>
        <rFont val="Arial"/>
        <family val="2"/>
      </rPr>
      <t>wiss.list</t>
    </r>
    <r>
      <rPr>
        <i/>
        <u/>
        <sz val="10"/>
        <rFont val="Arial"/>
        <family val="2"/>
      </rPr>
      <t xml:space="preserve"> sind einzutragen:</t>
    </r>
  </si>
  <si>
    <r>
      <t xml:space="preserve">In the head of </t>
    </r>
    <r>
      <rPr>
        <b/>
        <i/>
        <u/>
        <sz val="10"/>
        <rFont val="Arial"/>
        <family val="2"/>
      </rPr>
      <t>wiss.list</t>
    </r>
    <r>
      <rPr>
        <i/>
        <u/>
        <sz val="10"/>
        <rFont val="Arial"/>
        <family val="2"/>
      </rPr>
      <t xml:space="preserve"> are to be registered:</t>
    </r>
  </si>
  <si>
    <t>Port of Departure:  Port of departure respective embarkation</t>
  </si>
  <si>
    <t>Voyage number:    Voyage xx-x (hereby x as substitute symbol for the actual figures and</t>
  </si>
  <si>
    <t xml:space="preserve">                           should be replaced by them) </t>
  </si>
  <si>
    <t xml:space="preserve">Date of Departure:  here is to register the actual date of departure </t>
  </si>
  <si>
    <t>In the body of the list is to be registered:</t>
  </si>
  <si>
    <t xml:space="preserve">          english version</t>
  </si>
  <si>
    <r>
      <t>In the column "</t>
    </r>
    <r>
      <rPr>
        <b/>
        <i/>
        <sz val="10"/>
        <rFont val="Arial"/>
        <family val="2"/>
      </rPr>
      <t>rank</t>
    </r>
    <r>
      <rPr>
        <sz val="10"/>
        <rFont val="Arial"/>
        <family val="2"/>
      </rPr>
      <t>" is in principle to register at first the chief scientist as "</t>
    </r>
    <r>
      <rPr>
        <b/>
        <i/>
        <sz val="10"/>
        <rFont val="Arial"/>
        <family val="2"/>
      </rPr>
      <t>ch/scientist</t>
    </r>
    <r>
      <rPr>
        <sz val="10"/>
        <rFont val="Arial"/>
        <family val="2"/>
      </rPr>
      <t>", for all other participants "</t>
    </r>
    <r>
      <rPr>
        <b/>
        <i/>
        <sz val="10"/>
        <rFont val="Arial"/>
        <family val="2"/>
      </rPr>
      <t>scientist</t>
    </r>
    <r>
      <rPr>
        <sz val="10"/>
        <rFont val="Arial"/>
        <family val="2"/>
      </rPr>
      <t xml:space="preserve">".  </t>
    </r>
  </si>
  <si>
    <r>
      <t>In the column "</t>
    </r>
    <r>
      <rPr>
        <b/>
        <i/>
        <sz val="10"/>
        <rFont val="Arial"/>
        <family val="2"/>
      </rPr>
      <t>Nationality</t>
    </r>
    <r>
      <rPr>
        <sz val="10"/>
        <rFont val="Arial"/>
        <family val="2"/>
      </rPr>
      <t xml:space="preserve">" is to  indicate the nationallity, whereby in princible the first letter large, e.g. G for German.  </t>
    </r>
  </si>
  <si>
    <r>
      <t>In der Spalte "</t>
    </r>
    <r>
      <rPr>
        <b/>
        <i/>
        <sz val="10"/>
        <rFont val="Arial"/>
        <family val="2"/>
      </rPr>
      <t>Nationality</t>
    </r>
    <r>
      <rPr>
        <sz val="10"/>
        <rFont val="Arial"/>
        <family val="2"/>
      </rPr>
      <t>" ist die Nationalität anzugeben, wobei der erste Buchstabe, z.B. G für German grundsätzlich gross zu schreiben ist.</t>
    </r>
  </si>
  <si>
    <r>
      <t>In the column "</t>
    </r>
    <r>
      <rPr>
        <b/>
        <i/>
        <sz val="10"/>
        <rFont val="Arial"/>
        <family val="2"/>
      </rPr>
      <t>Date of Birth</t>
    </r>
    <r>
      <rPr>
        <sz val="10"/>
        <rFont val="Arial"/>
        <family val="2"/>
      </rPr>
      <t>" is to  register the date in the following format: "</t>
    </r>
    <r>
      <rPr>
        <b/>
        <i/>
        <sz val="10"/>
        <rFont val="Arial"/>
        <family val="2"/>
      </rPr>
      <t>dd.mm.yy</t>
    </r>
    <r>
      <rPr>
        <sz val="10"/>
        <rFont val="Arial"/>
        <family val="2"/>
      </rPr>
      <t xml:space="preserve">" the first two digits indicates the day, followed by the month and year, between the figures one dot (no diagonal strokes or other indications!). </t>
    </r>
  </si>
  <si>
    <r>
      <t>In the column "</t>
    </r>
    <r>
      <rPr>
        <b/>
        <i/>
        <sz val="10"/>
        <rFont val="Arial"/>
        <family val="2"/>
      </rPr>
      <t>Place of Birth</t>
    </r>
    <r>
      <rPr>
        <sz val="10"/>
        <rFont val="Arial"/>
        <family val="2"/>
      </rPr>
      <t xml:space="preserve">" will be registered  according to the passport, the place of birth (without additives), e.g. for Winz-Niederwenigern only Winz.  </t>
    </r>
  </si>
  <si>
    <r>
      <t>In the column "</t>
    </r>
    <r>
      <rPr>
        <b/>
        <i/>
        <sz val="10"/>
        <rFont val="Arial"/>
        <family val="2"/>
      </rPr>
      <t>Validity of Passport</t>
    </r>
    <r>
      <rPr>
        <sz val="10"/>
        <rFont val="Arial"/>
        <family val="2"/>
      </rPr>
      <t>" the same format ashould be used like in the column "</t>
    </r>
    <r>
      <rPr>
        <b/>
        <i/>
        <sz val="10"/>
        <rFont val="Arial"/>
        <family val="2"/>
      </rPr>
      <t>Date of Birth</t>
    </r>
    <r>
      <rPr>
        <sz val="10"/>
        <rFont val="Arial"/>
        <family val="2"/>
      </rPr>
      <t>".</t>
    </r>
  </si>
  <si>
    <r>
      <t>In the last column on the sheet "</t>
    </r>
    <r>
      <rPr>
        <b/>
        <i/>
        <sz val="10"/>
        <rFont val="Arial"/>
        <family val="2"/>
      </rPr>
      <t>trans.list</t>
    </r>
    <r>
      <rPr>
        <sz val="10"/>
        <rFont val="Arial"/>
        <family val="2"/>
      </rPr>
      <t xml:space="preserve">" all travelling persons of a group should be allocated to a numbercode (see example below).  This code is described under "remarks" in the lower range of the list and shows a whole summary concerning the transportation wishes. </t>
    </r>
  </si>
  <si>
    <t>Examples:</t>
  </si>
  <si>
    <t xml:space="preserve">       english Version</t>
  </si>
  <si>
    <t>Nationality</t>
  </si>
  <si>
    <t>grau</t>
  </si>
  <si>
    <t>grey</t>
  </si>
  <si>
    <r>
      <rPr>
        <sz val="10"/>
        <rFont val="Eurostile"/>
      </rPr>
      <t>Flag:</t>
    </r>
    <r>
      <rPr>
        <b/>
        <sz val="10"/>
        <rFont val="Eurostile"/>
      </rPr>
      <t xml:space="preserve"> German</t>
    </r>
  </si>
  <si>
    <t>vegetarian</t>
  </si>
  <si>
    <t>TRANSPORTATION LIST</t>
  </si>
  <si>
    <t>6)</t>
  </si>
  <si>
    <t>9)</t>
  </si>
  <si>
    <t>10)</t>
  </si>
  <si>
    <t>Date of Departure:</t>
  </si>
  <si>
    <t>1.</t>
  </si>
  <si>
    <t>2.</t>
  </si>
  <si>
    <t>Liegen alle benötigten Visa vor ?</t>
  </si>
  <si>
    <t>3.</t>
  </si>
  <si>
    <t>4.</t>
  </si>
  <si>
    <t>Sind alle Zollformalitäten erledigt ?</t>
  </si>
  <si>
    <t>5.</t>
  </si>
  <si>
    <t>6.</t>
  </si>
  <si>
    <t>7.</t>
  </si>
  <si>
    <t>8.</t>
  </si>
  <si>
    <t>Zusatzinformationen</t>
  </si>
  <si>
    <t>9.</t>
  </si>
  <si>
    <t xml:space="preserve">Are all necessary visas present? </t>
  </si>
  <si>
    <t xml:space="preserve">Are all custom formalities settled? </t>
  </si>
  <si>
    <t>What kind of services are ordered via the agency (e.g. transportation airport/vessel/hotel, dry ice etc.)?</t>
  </si>
  <si>
    <t>Additional information</t>
  </si>
  <si>
    <t xml:space="preserve">Fragenkatalog
</t>
  </si>
  <si>
    <t>Questionnaire</t>
  </si>
  <si>
    <t xml:space="preserve">Leitstelle Deutsche Forschungsschiffe </t>
  </si>
  <si>
    <t>Hotel</t>
  </si>
  <si>
    <t>last airport</t>
  </si>
  <si>
    <t>LIST OF GUESTS IN PORT</t>
  </si>
  <si>
    <t>Guests in Port</t>
  </si>
  <si>
    <t>SCIENTIFIC EQUIPMENT TO BE LOADED ON BOARD</t>
  </si>
  <si>
    <t>Container and general cargo</t>
  </si>
  <si>
    <t>Discription</t>
  </si>
  <si>
    <t>size</t>
  </si>
  <si>
    <t>weight</t>
  </si>
  <si>
    <t>equipment</t>
  </si>
  <si>
    <t>container netto</t>
  </si>
  <si>
    <t>to be load</t>
  </si>
  <si>
    <t>position</t>
  </si>
  <si>
    <t>to be discard</t>
  </si>
  <si>
    <t>on pier</t>
  </si>
  <si>
    <t>Invoice attached</t>
  </si>
  <si>
    <t>(yes,no)</t>
  </si>
  <si>
    <t>Airfreight</t>
  </si>
  <si>
    <t>Airwaybill no.</t>
  </si>
  <si>
    <t>remarks</t>
  </si>
  <si>
    <t>Please keep in mind, that some countries require for port clearance a vaccination pass and a passport of at least 6 month validity</t>
  </si>
  <si>
    <t>11)</t>
  </si>
  <si>
    <t>12)</t>
  </si>
  <si>
    <t>13)</t>
  </si>
  <si>
    <t>14)</t>
  </si>
  <si>
    <t>15)</t>
  </si>
  <si>
    <t xml:space="preserve">2) </t>
  </si>
  <si>
    <t>example container</t>
  </si>
  <si>
    <t>20'</t>
  </si>
  <si>
    <t>4,5 to</t>
  </si>
  <si>
    <t>2,1 to</t>
  </si>
  <si>
    <t>HD 3/4</t>
  </si>
  <si>
    <t>yes</t>
  </si>
  <si>
    <t>Wann immer möglich, sollten daher nicht nur aus finanziellen Gründen Gruppentransporte über den Agenten durchgeführt werden. Sämtliche Transporte werden über das Schiff bestellt und organisiert. Personen, die vorher im betreffenden Hafen Urlaub machen, sollten sich nach Möglichkeit mit ihrer Arbeitsgruppe an einem vorher vereinbarten Ort treffen und dann als Gruppe vom Agenten zum Schiff gebracht werden.</t>
  </si>
  <si>
    <r>
      <t xml:space="preserve">Die Namensspalte mit dem Nachnamen in Großbuchstaben, gefolgt vom Vornamen. Hat der Fahrtteilnehmer mehrere Namen, sind jeweils der 1.Nachname sowie der 1. Vorname einzutragen. </t>
    </r>
    <r>
      <rPr>
        <b/>
        <sz val="10"/>
        <rFont val="Arial"/>
        <family val="2"/>
      </rPr>
      <t>Es sind keine Titel einzutragen!!</t>
    </r>
  </si>
  <si>
    <r>
      <t>In der Spalte "</t>
    </r>
    <r>
      <rPr>
        <b/>
        <i/>
        <sz val="10"/>
        <rFont val="Arial"/>
        <family val="2"/>
      </rPr>
      <t>Rank</t>
    </r>
    <r>
      <rPr>
        <sz val="10"/>
        <rFont val="Arial"/>
        <family val="2"/>
      </rPr>
      <t>" ist grundsätzlich der Fahrtleiter als erster einzutragen als "</t>
    </r>
    <r>
      <rPr>
        <b/>
        <i/>
        <sz val="10"/>
        <rFont val="Arial"/>
        <family val="2"/>
      </rPr>
      <t>ch/scientist</t>
    </r>
    <r>
      <rPr>
        <sz val="10"/>
        <rFont val="Arial"/>
        <family val="2"/>
      </rPr>
      <t>", für alle anderen Fahrtteilnehmer "</t>
    </r>
    <r>
      <rPr>
        <b/>
        <i/>
        <sz val="10"/>
        <rFont val="Arial"/>
        <family val="2"/>
      </rPr>
      <t>scientist</t>
    </r>
    <r>
      <rPr>
        <sz val="10"/>
        <rFont val="Arial"/>
        <family val="2"/>
      </rPr>
      <t>".</t>
    </r>
  </si>
  <si>
    <t>Whenever practicable group transportations arranged by the agent should be done not only because of financial reasons. All ttansfers will organized from the ship. Persons on vacation in the port, before boarding the vessel, should meet if possible with their working group on an agreed place before and then as group to be transfered to the vessel.</t>
  </si>
  <si>
    <r>
      <t xml:space="preserve">The name column with the surname in capital letters, followed of the first name.  If the travel participant has several names, is in each case to register the first Surname as well as the first first name.  </t>
    </r>
    <r>
      <rPr>
        <b/>
        <sz val="10"/>
        <rFont val="Arial"/>
        <family val="2"/>
      </rPr>
      <t>No titles are to be registered!!</t>
    </r>
  </si>
  <si>
    <t>Haben Schiff und Agentur bzw. Leitstelle alle Angaben zur Luftfracht einschl. der AWB-Nr. (auch von ausländischen Arbeitsgruppen) erhalten ?</t>
  </si>
  <si>
    <t>Sind die Packlisten / pro forma invoices komplett und sind die Gefahrgutformulare erstellt und an das Schiff versendet ?</t>
  </si>
  <si>
    <t>Welche Hotelbuchungen sind vorgenommen worden (über Agentur oder Reisebüro) ? Sind diese dem Schiff mitgeteilt worden?</t>
  </si>
  <si>
    <t>Which hotel reservations were made by agency or travel agency)? Is the ship informed?</t>
  </si>
  <si>
    <t xml:space="preserve">Have vessel and agency and/or Leitstelle received all data regarding the air freight incl. the AWB No. (also of foreign working groups)? </t>
  </si>
  <si>
    <t>Are the packing lists /proforma invoices complete and are the forms for dangerous goods filled out and submitted to the ship?</t>
  </si>
  <si>
    <t>Welche Leistungen sind über die Agentur bestellt worden (z.B. Hotel, Trockeneis usw.) ?</t>
  </si>
  <si>
    <t>Hamburg</t>
  </si>
  <si>
    <t>3)</t>
  </si>
  <si>
    <t>4)</t>
  </si>
  <si>
    <t>5)</t>
  </si>
  <si>
    <t>7)</t>
  </si>
  <si>
    <t>8)</t>
  </si>
  <si>
    <t xml:space="preserve">London </t>
  </si>
  <si>
    <t>BA123</t>
  </si>
  <si>
    <t>19:20 LT</t>
  </si>
  <si>
    <t>Hilton Hotel Hamburg</t>
  </si>
  <si>
    <t>1)  18 Persons: Transport from airport to hotel "Intercontinental", Main Road1, 102034 City Town, on arrival and further transport on</t>
  </si>
  <si>
    <t xml:space="preserve">2)  7 Persons: Transport from airport to hotel "Atlantic" Main Road2, 102034 City Town,on arrival and further transport on </t>
  </si>
  <si>
    <t>58x42x26cm</t>
  </si>
  <si>
    <t>15,3 Kg</t>
  </si>
  <si>
    <t>104-256-78</t>
  </si>
  <si>
    <t>FAMILY NAME</t>
  </si>
  <si>
    <t>Gender</t>
  </si>
  <si>
    <t>Nature of identity document</t>
  </si>
  <si>
    <t>Passport</t>
  </si>
  <si>
    <t>Issuing State of identity document</t>
  </si>
  <si>
    <t>Expiry date of identity document</t>
  </si>
  <si>
    <t>MUSTERMAN</t>
  </si>
  <si>
    <t>Max</t>
  </si>
  <si>
    <t>Chief Scientst</t>
  </si>
  <si>
    <t>German</t>
  </si>
  <si>
    <t>male / female</t>
  </si>
  <si>
    <t>Germany</t>
  </si>
  <si>
    <t>Place of birth</t>
  </si>
  <si>
    <t>Guest</t>
  </si>
  <si>
    <t>Musterhausen</t>
  </si>
  <si>
    <t>example institute</t>
  </si>
  <si>
    <t>example equipment</t>
  </si>
  <si>
    <t>RV SONNE</t>
  </si>
  <si>
    <r>
      <rPr>
        <sz val="12"/>
        <rFont val="Eurostile"/>
      </rPr>
      <t>Vessel's Name:</t>
    </r>
    <r>
      <rPr>
        <b/>
        <sz val="12"/>
        <rFont val="Eurostile"/>
      </rPr>
      <t xml:space="preserve"> R/V SONNE</t>
    </r>
  </si>
  <si>
    <t>SOXXX</t>
  </si>
  <si>
    <t>Belegung</t>
  </si>
  <si>
    <t>610+611</t>
  </si>
  <si>
    <t>Haben alle Fahrtteilnehmenden die Richtlinien und Hinweise der LDF gelesen und deren Kenntnisnahme per Unterschrift bestätigt?</t>
  </si>
  <si>
    <t xml:space="preserve">Have all cruise participants received and acknowledged the Guidelines and Instructions of the LDF by their signature? </t>
  </si>
  <si>
    <t>Die Hafenliegezeiten des FS SONNE sind effizient kalkuliert. Um Unstimmigkeiten und Verzögerungen zu Lasten der wissenschaftlichen Arbeitszeit auf See zu vermeiden, bittet die Leitstelle alle verantwortlichen Nutzer zu beachten, dass die hier abgefragten Informationen der äußerst wichtigen Feinabstimmung unmittelbar vor Reisebeginn zwischen Wissenschaft, Leitstelle, Agentur, Schiff und Reederei dienen.</t>
  </si>
  <si>
    <t>The port times of RV SONNE are calculated efficient.  In order to avoid discrepancies and delays to the scientific worktime on see, the Leitstelle asks to attend all responsible users that the queried informations serve the extremely important fine adjustment directly before begin of voyage between science, Leitstelle, agency, vessel and shipping company.</t>
  </si>
  <si>
    <t>DBBE | IMO 9633927</t>
  </si>
  <si>
    <t>Cruise No.:</t>
  </si>
  <si>
    <t>Special requirements (vegetarian,allergies …)</t>
  </si>
  <si>
    <t>Port of visit:</t>
  </si>
  <si>
    <t>Date of visit:</t>
  </si>
  <si>
    <t>Wilhelmshaven, Germany</t>
  </si>
  <si>
    <t>Given name</t>
  </si>
  <si>
    <t>2 Wissenschaftler</t>
  </si>
  <si>
    <t>Deck 6</t>
  </si>
  <si>
    <t>Deck 7</t>
  </si>
  <si>
    <t>Deck 3</t>
  </si>
  <si>
    <t>Deck 2</t>
  </si>
  <si>
    <t>Vorname, Name</t>
  </si>
  <si>
    <t>LIST OF CRUISE PARTICIPANTS</t>
  </si>
  <si>
    <t>Sent from (Institute)</t>
  </si>
  <si>
    <t>1) example: 2 person from airport XXX to Hotel XXX</t>
  </si>
  <si>
    <t>FAMILY NAME, Given name</t>
  </si>
  <si>
    <t>MUSTERFRAU</t>
  </si>
  <si>
    <t>Maxima</t>
  </si>
  <si>
    <t xml:space="preserve">Do not change the given formats, since otherwise the further automatic processing is no longer possible.  </t>
  </si>
  <si>
    <r>
      <t xml:space="preserve"> -marked cells on the sheet </t>
    </r>
    <r>
      <rPr>
        <b/>
        <sz val="10"/>
        <rFont val="Arial"/>
        <family val="2"/>
      </rPr>
      <t>wiss.list</t>
    </r>
    <r>
      <rPr>
        <sz val="10"/>
        <rFont val="Arial"/>
        <family val="2"/>
      </rPr>
      <t>, then on the sheet cabin.list</t>
    </r>
    <r>
      <rPr>
        <b/>
        <sz val="10"/>
        <rFont val="Arial"/>
        <family val="2"/>
      </rPr>
      <t xml:space="preserve"> </t>
    </r>
    <r>
      <rPr>
        <sz val="10"/>
        <rFont val="Arial"/>
        <family val="2"/>
      </rPr>
      <t xml:space="preserve">and trans.list.  </t>
    </r>
  </si>
  <si>
    <t xml:space="preserve">     Tuesday morning 14th Oct. at 08.00 (a.m.) LT to berth RV SONNE</t>
  </si>
  <si>
    <t xml:space="preserve">     Tuesday evening 14th Oct. at 08.00 (p.m.) LT to berth RV SONNE</t>
  </si>
  <si>
    <t>3)  4 Persons: Direct transport from airport to berth RV SONNE</t>
  </si>
  <si>
    <t>Date of birth
(dd.mm.yyyy)</t>
  </si>
  <si>
    <t>CABIN LIST</t>
  </si>
  <si>
    <t>Deck/ Kammer</t>
  </si>
  <si>
    <t>Tel.</t>
  </si>
  <si>
    <t>Fahrtleiter/in</t>
  </si>
  <si>
    <t>1 Wissenschaftler/in</t>
  </si>
  <si>
    <t>2 Wissenschaftler/innen</t>
  </si>
  <si>
    <r>
      <t xml:space="preserve"> -markierten Felder erst auf dem Registerblatt </t>
    </r>
    <r>
      <rPr>
        <b/>
        <sz val="10"/>
        <rFont val="Arial"/>
        <family val="2"/>
      </rPr>
      <t xml:space="preserve">wiss.list </t>
    </r>
    <r>
      <rPr>
        <sz val="10"/>
        <rFont val="Arial"/>
        <family val="2"/>
      </rPr>
      <t>und erst dann</t>
    </r>
    <r>
      <rPr>
        <b/>
        <sz val="10"/>
        <rFont val="Arial"/>
        <family val="2"/>
      </rPr>
      <t xml:space="preserve"> </t>
    </r>
    <r>
      <rPr>
        <sz val="10"/>
        <rFont val="Arial"/>
        <family val="2"/>
      </rPr>
      <t>auf den Registerblättern</t>
    </r>
  </si>
  <si>
    <t>cabin.list, trans.list und vaccination.list aus. Verändern Sie die vorgegebenen Formate nicht, da sonst die weitere automatische Verarbeitung nicht mehr möglich ist.</t>
  </si>
  <si>
    <t>ABC123XYZ</t>
  </si>
  <si>
    <t>Number of 
identity document</t>
  </si>
  <si>
    <r>
      <t xml:space="preserve">Einschiffungsmodalitäten </t>
    </r>
    <r>
      <rPr>
        <sz val="14"/>
        <rFont val="Arial"/>
        <family val="2"/>
      </rPr>
      <t>(Stand 11.09.2023)</t>
    </r>
  </si>
  <si>
    <t>(bitte mindestens 3 Wochen vor Reisebeginn per E-Mail an die Leitstelle senden)</t>
  </si>
  <si>
    <t>Are passports/certificates of vaccination valid and present? Have the passport copies been sent to the ship?</t>
  </si>
  <si>
    <t>Liegen gültige Reisepässe / Impfpässe vor? Wurden die Passkopien an das Schiff versendet?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</si>
</sst>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mm\-dd"/>
    <numFmt numFmtId="165" formatCode="dd/mm/yy;@"/>
    <numFmt numFmtId="166" formatCode="00"/>
    <numFmt numFmtId="167" formatCode="h:mm;@"/>
  </numFmts>
  <fonts count="42">
    <font>
      <sz val="10"/>
      <name val="Arial"/>
    </font>
    <font>
      <sz val="11"/>
      <color theme="1"/>
      <name val="Calibri"/>
      <family val="2"/>
      <scheme val="minor"/>
    </font>
    <font>
      <sz val="9"/>
      <name val="Arial Rounded MT Bold"/>
      <family val="2"/>
    </font>
    <font>
      <b/>
      <sz val="18"/>
      <name val="Arial Rounded MT Bold"/>
      <family val="2"/>
    </font>
    <font>
      <b/>
      <sz val="10"/>
      <name val="Arial"/>
      <family val="2"/>
    </font>
    <font>
      <sz val="8"/>
      <name val="Arial Rounded MT Bold"/>
      <family val="2"/>
    </font>
    <font>
      <sz val="9"/>
      <name val="Arial"/>
      <family val="2"/>
    </font>
    <font>
      <i/>
      <sz val="9"/>
      <name val="Arial"/>
      <family val="2"/>
    </font>
    <font>
      <sz val="12"/>
      <name val="Arial"/>
      <family val="2"/>
    </font>
    <font>
      <b/>
      <i/>
      <sz val="10"/>
      <name val="Arial"/>
      <family val="2"/>
    </font>
    <font>
      <u/>
      <sz val="10"/>
      <color indexed="12"/>
      <name val="Arial"/>
      <family val="2"/>
    </font>
    <font>
      <sz val="10"/>
      <name val="Arial"/>
      <family val="2"/>
    </font>
    <font>
      <b/>
      <sz val="18"/>
      <name val="Arial"/>
      <family val="2"/>
    </font>
    <font>
      <sz val="8"/>
      <name val="Arial"/>
      <family val="2"/>
    </font>
    <font>
      <b/>
      <sz val="10"/>
      <name val="Eurostyle"/>
    </font>
    <font>
      <b/>
      <sz val="11"/>
      <name val="Book Antiqua"/>
      <family val="1"/>
    </font>
    <font>
      <b/>
      <sz val="12"/>
      <name val="Eurostyle"/>
    </font>
    <font>
      <b/>
      <sz val="16"/>
      <name val="Eurostyle"/>
    </font>
    <font>
      <sz val="10"/>
      <name val="Times New Roman"/>
      <family val="1"/>
    </font>
    <font>
      <b/>
      <sz val="12"/>
      <name val="Arial"/>
      <family val="2"/>
    </font>
    <font>
      <i/>
      <sz val="10"/>
      <name val="Arial"/>
      <family val="2"/>
    </font>
    <font>
      <i/>
      <u/>
      <sz val="10"/>
      <name val="Arial"/>
      <family val="2"/>
    </font>
    <font>
      <b/>
      <i/>
      <u/>
      <sz val="10"/>
      <name val="Arial"/>
      <family val="2"/>
    </font>
    <font>
      <sz val="9"/>
      <name val="Eurostile"/>
    </font>
    <font>
      <sz val="8"/>
      <name val="Eurostile"/>
    </font>
    <font>
      <sz val="10"/>
      <name val="Eurostile"/>
    </font>
    <font>
      <b/>
      <sz val="10"/>
      <name val="Eurostile"/>
    </font>
    <font>
      <b/>
      <sz val="11"/>
      <name val="Eurostile"/>
    </font>
    <font>
      <b/>
      <sz val="12"/>
      <name val="Eurostile"/>
    </font>
    <font>
      <sz val="12"/>
      <name val="Eurostile"/>
    </font>
    <font>
      <i/>
      <sz val="10"/>
      <name val="Eurostile"/>
    </font>
    <font>
      <sz val="12"/>
      <name val="Arial"/>
      <family val="2"/>
    </font>
    <font>
      <b/>
      <sz val="20"/>
      <color rgb="FFFF0000"/>
      <name val="Arial"/>
      <family val="2"/>
    </font>
    <font>
      <sz val="9"/>
      <color rgb="FF000000"/>
      <name val="Eurostile"/>
    </font>
    <font>
      <sz val="20"/>
      <color theme="0"/>
      <name val="Eurostile"/>
    </font>
    <font>
      <sz val="18"/>
      <color rgb="FFFF0000"/>
      <name val="Arial"/>
      <family val="2"/>
    </font>
    <font>
      <sz val="9"/>
      <name val="Eurostile"/>
      <family val="2"/>
    </font>
    <font>
      <b/>
      <sz val="10"/>
      <name val="Eurostile"/>
      <family val="2"/>
    </font>
    <font>
      <sz val="10"/>
      <name val="Eurostile"/>
      <family val="2"/>
    </font>
    <font>
      <sz val="11"/>
      <name val="Arial"/>
      <family val="2"/>
    </font>
    <font>
      <sz val="10"/>
      <color rgb="FF000000"/>
      <name val="Arial"/>
      <family val="2"/>
    </font>
    <font>
      <sz val="14"/>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indexed="9"/>
        <bgColor indexed="64"/>
      </patternFill>
    </fill>
    <fill>
      <patternFill patternType="solid">
        <fgColor rgb="FFC1FFD4"/>
        <bgColor indexed="64"/>
      </patternFill>
    </fill>
    <fill>
      <patternFill patternType="solid">
        <fgColor rgb="FFE7EFF9"/>
        <bgColor indexed="64"/>
      </patternFill>
    </fill>
    <fill>
      <patternFill patternType="solid">
        <fgColor rgb="FFFFFFD5"/>
        <bgColor indexed="64"/>
      </patternFill>
    </fill>
    <fill>
      <patternFill patternType="solid">
        <fgColor rgb="FFFFE79B"/>
        <bgColor indexed="64"/>
      </patternFill>
    </fill>
  </fills>
  <borders count="29">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tted">
        <color indexed="64"/>
      </top>
      <bottom/>
      <diagonal/>
    </border>
    <border>
      <left/>
      <right/>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11" fillId="0" borderId="0"/>
    <xf numFmtId="0" fontId="1" fillId="0" borderId="0"/>
  </cellStyleXfs>
  <cellXfs count="298">
    <xf numFmtId="0" fontId="0" fillId="0" borderId="0" xfId="0"/>
    <xf numFmtId="0" fontId="0" fillId="0" borderId="0" xfId="0" applyAlignment="1"/>
    <xf numFmtId="0" fontId="2" fillId="0" borderId="0" xfId="2" applyFont="1" applyAlignment="1">
      <alignment horizontal="center"/>
    </xf>
    <xf numFmtId="0" fontId="2" fillId="0" borderId="0" xfId="2" applyFont="1"/>
    <xf numFmtId="164" fontId="0" fillId="0" borderId="0" xfId="0" applyNumberFormat="1"/>
    <xf numFmtId="49" fontId="0" fillId="0" borderId="0" xfId="0" applyNumberFormat="1"/>
    <xf numFmtId="49" fontId="0" fillId="0" borderId="0" xfId="0" applyNumberFormat="1" applyAlignment="1">
      <alignment horizontal="left"/>
    </xf>
    <xf numFmtId="0" fontId="0" fillId="2" borderId="0" xfId="0" applyFill="1"/>
    <xf numFmtId="0" fontId="0" fillId="0" borderId="0" xfId="0" applyProtection="1"/>
    <xf numFmtId="0" fontId="0" fillId="2" borderId="0" xfId="0" applyFill="1" applyProtection="1"/>
    <xf numFmtId="0" fontId="0" fillId="2" borderId="0" xfId="0" applyFill="1" applyAlignment="1">
      <alignment vertical="center"/>
    </xf>
    <xf numFmtId="0" fontId="0" fillId="2" borderId="0" xfId="0" applyFill="1" applyAlignment="1">
      <alignment vertical="top"/>
    </xf>
    <xf numFmtId="0" fontId="10" fillId="2" borderId="0" xfId="1" applyFill="1" applyAlignment="1" applyProtection="1"/>
    <xf numFmtId="0" fontId="0" fillId="2" borderId="0" xfId="0" applyFill="1" applyBorder="1"/>
    <xf numFmtId="0" fontId="11" fillId="2" borderId="0" xfId="0" applyFont="1" applyFill="1" applyBorder="1"/>
    <xf numFmtId="0" fontId="11" fillId="2" borderId="0" xfId="0" applyFont="1" applyFill="1" applyBorder="1" applyAlignment="1">
      <alignment vertical="center"/>
    </xf>
    <xf numFmtId="0" fontId="0" fillId="2" borderId="0" xfId="0" applyFill="1" applyBorder="1" applyAlignment="1">
      <alignment vertical="center"/>
    </xf>
    <xf numFmtId="0" fontId="0" fillId="2" borderId="0" xfId="0" applyFill="1" applyBorder="1" applyAlignment="1">
      <alignment vertical="top"/>
    </xf>
    <xf numFmtId="0" fontId="21" fillId="2" borderId="0" xfId="0" applyFont="1" applyFill="1" applyBorder="1" applyAlignment="1">
      <alignment vertical="top"/>
    </xf>
    <xf numFmtId="0" fontId="0" fillId="2" borderId="0" xfId="0" applyFill="1" applyAlignment="1">
      <alignment horizontal="right"/>
    </xf>
    <xf numFmtId="0" fontId="0" fillId="2" borderId="0" xfId="0" applyFill="1" applyBorder="1" applyAlignment="1">
      <alignment horizontal="right"/>
    </xf>
    <xf numFmtId="0" fontId="32" fillId="2" borderId="0" xfId="0" applyFont="1" applyFill="1" applyBorder="1" applyAlignment="1">
      <alignment horizontal="right" vertical="center"/>
    </xf>
    <xf numFmtId="0" fontId="0" fillId="2" borderId="0" xfId="0" applyFill="1" applyBorder="1" applyAlignment="1">
      <alignment horizontal="right" vertical="top"/>
    </xf>
    <xf numFmtId="0" fontId="26" fillId="0" borderId="0" xfId="0" applyFont="1" applyAlignment="1" applyProtection="1"/>
    <xf numFmtId="0" fontId="28" fillId="0" borderId="0" xfId="2" applyFont="1" applyAlignment="1" applyProtection="1">
      <alignment horizontal="left"/>
    </xf>
    <xf numFmtId="0" fontId="26" fillId="0" borderId="0" xfId="2" applyFont="1" applyAlignment="1" applyProtection="1">
      <alignment horizontal="left"/>
    </xf>
    <xf numFmtId="14" fontId="25" fillId="0" borderId="0" xfId="2" applyNumberFormat="1" applyFont="1" applyAlignment="1" applyProtection="1">
      <alignment horizontal="right" vertical="center"/>
    </xf>
    <xf numFmtId="0" fontId="5" fillId="0" borderId="0" xfId="2" applyFont="1" applyAlignment="1" applyProtection="1">
      <alignment horizontal="center"/>
    </xf>
    <xf numFmtId="0" fontId="4" fillId="0" borderId="0" xfId="2" applyFont="1" applyAlignment="1" applyProtection="1">
      <alignment horizontal="left"/>
    </xf>
    <xf numFmtId="0" fontId="2" fillId="0" borderId="0" xfId="2" applyAlignment="1" applyProtection="1">
      <alignment horizontal="center"/>
    </xf>
    <xf numFmtId="0" fontId="25" fillId="0" borderId="0" xfId="0" applyFont="1" applyAlignment="1" applyProtection="1">
      <alignment horizontal="center"/>
    </xf>
    <xf numFmtId="0" fontId="25" fillId="0" borderId="0" xfId="0" applyFont="1" applyProtection="1"/>
    <xf numFmtId="0" fontId="25" fillId="0" borderId="0" xfId="2" applyFont="1" applyAlignment="1" applyProtection="1">
      <alignment horizontal="left" vertical="center"/>
    </xf>
    <xf numFmtId="0" fontId="26" fillId="0" borderId="0" xfId="2" applyNumberFormat="1" applyFont="1" applyFill="1" applyAlignment="1" applyProtection="1"/>
    <xf numFmtId="14" fontId="2" fillId="0" borderId="0" xfId="2" applyNumberFormat="1" applyAlignment="1" applyProtection="1">
      <alignment horizontal="center"/>
    </xf>
    <xf numFmtId="0" fontId="2" fillId="0" borderId="0" xfId="2" applyAlignment="1" applyProtection="1"/>
    <xf numFmtId="0" fontId="4" fillId="0" borderId="0" xfId="2" applyFont="1" applyProtection="1"/>
    <xf numFmtId="0" fontId="6" fillId="0" borderId="4" xfId="2" applyFont="1" applyBorder="1" applyAlignment="1" applyProtection="1">
      <alignment horizontal="center"/>
    </xf>
    <xf numFmtId="0" fontId="6" fillId="0" borderId="4" xfId="2" applyFont="1" applyBorder="1" applyProtection="1"/>
    <xf numFmtId="0" fontId="6" fillId="0" borderId="0" xfId="2" applyFont="1" applyBorder="1" applyAlignment="1" applyProtection="1">
      <alignment horizontal="center"/>
    </xf>
    <xf numFmtId="0" fontId="2" fillId="0" borderId="0" xfId="2" applyFont="1" applyBorder="1" applyAlignment="1" applyProtection="1">
      <alignment horizontal="center"/>
    </xf>
    <xf numFmtId="14" fontId="6" fillId="0" borderId="4" xfId="2" applyNumberFormat="1" applyFont="1" applyBorder="1" applyAlignment="1" applyProtection="1">
      <alignment horizontal="center"/>
    </xf>
    <xf numFmtId="0" fontId="6" fillId="0" borderId="4" xfId="3" applyFont="1" applyBorder="1" applyAlignment="1" applyProtection="1">
      <alignment horizontal="left"/>
    </xf>
    <xf numFmtId="49" fontId="6" fillId="0" borderId="4" xfId="3" applyNumberFormat="1" applyFont="1" applyBorder="1" applyAlignment="1" applyProtection="1">
      <alignment horizontal="right"/>
    </xf>
    <xf numFmtId="0" fontId="0" fillId="0" borderId="0" xfId="0" applyAlignment="1" applyProtection="1">
      <alignment horizontal="center"/>
    </xf>
    <xf numFmtId="0" fontId="0" fillId="0" borderId="0" xfId="0" applyBorder="1" applyProtection="1"/>
    <xf numFmtId="49" fontId="11" fillId="0" borderId="0" xfId="0" applyNumberFormat="1" applyFont="1" applyAlignment="1">
      <alignment horizontal="left"/>
    </xf>
    <xf numFmtId="0" fontId="0" fillId="0" borderId="0" xfId="0" applyAlignment="1">
      <alignment vertical="center"/>
    </xf>
    <xf numFmtId="0" fontId="23" fillId="0" borderId="3" xfId="0" applyFont="1" applyBorder="1" applyAlignment="1" applyProtection="1">
      <alignment vertical="center"/>
    </xf>
    <xf numFmtId="0" fontId="23" fillId="0" borderId="0" xfId="0" applyFont="1" applyBorder="1" applyAlignment="1" applyProtection="1">
      <alignment vertical="center"/>
    </xf>
    <xf numFmtId="49" fontId="23" fillId="0" borderId="0" xfId="0" applyNumberFormat="1" applyFont="1" applyBorder="1" applyAlignment="1" applyProtection="1">
      <alignment vertical="center"/>
    </xf>
    <xf numFmtId="49" fontId="23" fillId="0" borderId="0" xfId="0" applyNumberFormat="1" applyFont="1" applyBorder="1" applyAlignment="1" applyProtection="1">
      <alignment horizontal="left" vertical="center"/>
    </xf>
    <xf numFmtId="14" fontId="23" fillId="0" borderId="0" xfId="0" applyNumberFormat="1" applyFont="1" applyBorder="1" applyAlignment="1" applyProtection="1">
      <alignment horizontal="center" vertical="center"/>
    </xf>
    <xf numFmtId="0" fontId="23" fillId="0" borderId="0" xfId="0" applyFont="1" applyBorder="1" applyAlignment="1" applyProtection="1">
      <alignment horizontal="center" vertical="center"/>
    </xf>
    <xf numFmtId="164" fontId="0" fillId="0" borderId="0" xfId="0" applyNumberFormat="1" applyProtection="1"/>
    <xf numFmtId="0" fontId="11" fillId="0" borderId="0" xfId="0" applyFont="1" applyProtection="1"/>
    <xf numFmtId="14" fontId="23" fillId="0" borderId="0" xfId="0" applyNumberFormat="1" applyFont="1" applyFill="1" applyBorder="1" applyAlignment="1" applyProtection="1">
      <alignment horizontal="center" vertical="center"/>
    </xf>
    <xf numFmtId="20" fontId="23"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center" vertical="center"/>
    </xf>
    <xf numFmtId="0" fontId="3" fillId="0" borderId="0" xfId="2" applyFont="1" applyAlignment="1" applyProtection="1">
      <alignment vertical="top"/>
    </xf>
    <xf numFmtId="0" fontId="30" fillId="3" borderId="3" xfId="0" applyFont="1" applyFill="1" applyBorder="1" applyAlignment="1" applyProtection="1">
      <alignment vertical="top" wrapText="1" readingOrder="1"/>
      <protection locked="0"/>
    </xf>
    <xf numFmtId="0" fontId="30" fillId="3" borderId="3" xfId="0" applyFont="1" applyFill="1" applyBorder="1" applyAlignment="1" applyProtection="1">
      <alignment vertical="top" wrapText="1"/>
      <protection locked="0"/>
    </xf>
    <xf numFmtId="0" fontId="30" fillId="3" borderId="7" xfId="0" applyFont="1" applyFill="1" applyBorder="1" applyAlignment="1" applyProtection="1">
      <alignment vertical="top" wrapText="1"/>
      <protection locked="0"/>
    </xf>
    <xf numFmtId="0" fontId="27" fillId="0" borderId="0" xfId="0" applyFont="1" applyAlignment="1">
      <alignment vertical="top" wrapText="1"/>
    </xf>
    <xf numFmtId="0" fontId="3" fillId="0" borderId="0" xfId="2" applyFont="1" applyAlignment="1" applyProtection="1">
      <alignment vertical="top" wrapText="1"/>
    </xf>
    <xf numFmtId="0" fontId="25" fillId="0" borderId="0" xfId="0" applyFont="1" applyFill="1" applyBorder="1" applyAlignment="1" applyProtection="1">
      <alignment vertical="center"/>
    </xf>
    <xf numFmtId="14" fontId="0" fillId="0" borderId="0" xfId="0" applyNumberFormat="1" applyFill="1" applyBorder="1" applyProtection="1">
      <protection locked="0"/>
    </xf>
    <xf numFmtId="0" fontId="0" fillId="0" borderId="0" xfId="0" applyFill="1" applyBorder="1" applyProtection="1"/>
    <xf numFmtId="49" fontId="23" fillId="0" borderId="0" xfId="0" applyNumberFormat="1" applyFont="1" applyFill="1" applyBorder="1" applyAlignment="1" applyProtection="1">
      <alignment vertical="center"/>
      <protection locked="0"/>
    </xf>
    <xf numFmtId="0" fontId="33" fillId="0" borderId="0" xfId="0" applyFont="1" applyFill="1" applyBorder="1" applyAlignment="1" applyProtection="1">
      <alignment vertical="center"/>
      <protection locked="0"/>
    </xf>
    <xf numFmtId="0" fontId="6" fillId="0" borderId="0" xfId="2" applyFont="1" applyBorder="1" applyProtection="1"/>
    <xf numFmtId="14" fontId="6" fillId="0" borderId="0" xfId="2" applyNumberFormat="1" applyFont="1" applyBorder="1" applyAlignment="1" applyProtection="1">
      <alignment horizontal="center"/>
    </xf>
    <xf numFmtId="0" fontId="6" fillId="0" borderId="0" xfId="3" applyFont="1" applyBorder="1" applyAlignment="1" applyProtection="1">
      <alignment horizontal="left"/>
    </xf>
    <xf numFmtId="0" fontId="6" fillId="0" borderId="0" xfId="2" applyFont="1" applyFill="1" applyBorder="1" applyAlignment="1" applyProtection="1">
      <alignment horizontal="center" vertical="center"/>
    </xf>
    <xf numFmtId="0" fontId="23" fillId="0" borderId="0" xfId="3" applyFont="1" applyFill="1" applyBorder="1" applyAlignment="1" applyProtection="1">
      <alignment vertical="center"/>
      <protection locked="0"/>
    </xf>
    <xf numFmtId="0" fontId="23" fillId="0" borderId="0" xfId="2" applyFont="1" applyFill="1" applyBorder="1" applyAlignment="1" applyProtection="1">
      <alignment vertical="center"/>
      <protection locked="0"/>
    </xf>
    <xf numFmtId="0" fontId="23" fillId="0" borderId="0" xfId="2" applyFont="1" applyFill="1" applyBorder="1" applyAlignment="1" applyProtection="1">
      <alignment horizontal="center" vertical="center"/>
      <protection locked="0"/>
    </xf>
    <xf numFmtId="14" fontId="23" fillId="0" borderId="0" xfId="2" applyNumberFormat="1" applyFont="1" applyFill="1" applyBorder="1" applyAlignment="1" applyProtection="1">
      <alignment horizontal="center" vertical="center"/>
      <protection locked="0"/>
    </xf>
    <xf numFmtId="0" fontId="23" fillId="0" borderId="0" xfId="3" applyFont="1" applyFill="1" applyBorder="1" applyAlignment="1" applyProtection="1">
      <alignment horizontal="left" vertical="center"/>
      <protection locked="0"/>
    </xf>
    <xf numFmtId="49" fontId="23" fillId="0" borderId="0" xfId="3" applyNumberFormat="1" applyFont="1" applyFill="1" applyBorder="1" applyAlignment="1" applyProtection="1">
      <alignment horizontal="center" vertical="center"/>
      <protection locked="0"/>
    </xf>
    <xf numFmtId="0" fontId="6" fillId="0" borderId="0" xfId="3" applyFont="1" applyFill="1" applyBorder="1" applyAlignment="1" applyProtection="1">
      <alignment vertical="center"/>
      <protection locked="0"/>
    </xf>
    <xf numFmtId="0" fontId="6" fillId="0" borderId="0" xfId="2" applyFont="1" applyFill="1" applyBorder="1" applyAlignment="1" applyProtection="1">
      <alignment vertical="center"/>
      <protection locked="0"/>
    </xf>
    <xf numFmtId="0" fontId="6" fillId="0" borderId="0" xfId="2" applyFont="1" applyFill="1" applyBorder="1" applyAlignment="1" applyProtection="1">
      <alignment horizontal="center" vertical="center"/>
      <protection locked="0"/>
    </xf>
    <xf numFmtId="14" fontId="6" fillId="0" borderId="0" xfId="2" applyNumberFormat="1" applyFont="1" applyFill="1" applyBorder="1" applyAlignment="1" applyProtection="1">
      <alignment horizontal="center" vertical="center"/>
      <protection locked="0"/>
    </xf>
    <xf numFmtId="0" fontId="6" fillId="0" borderId="0" xfId="3" applyFont="1" applyFill="1" applyBorder="1" applyAlignment="1" applyProtection="1">
      <alignment horizontal="left" vertical="center"/>
      <protection locked="0"/>
    </xf>
    <xf numFmtId="49" fontId="6" fillId="0" borderId="0" xfId="3" applyNumberFormat="1" applyFont="1" applyFill="1" applyBorder="1" applyAlignment="1" applyProtection="1">
      <alignment horizontal="center" vertical="center"/>
      <protection locked="0"/>
    </xf>
    <xf numFmtId="49" fontId="23" fillId="0" borderId="0" xfId="0" applyNumberFormat="1" applyFont="1" applyFill="1" applyBorder="1" applyAlignment="1" applyProtection="1">
      <alignment horizontal="left" vertical="center"/>
    </xf>
    <xf numFmtId="0" fontId="23" fillId="0" borderId="6" xfId="2"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6" xfId="0" applyFont="1" applyBorder="1" applyAlignment="1" applyProtection="1">
      <alignment horizontal="center" vertical="center" wrapText="1"/>
    </xf>
    <xf numFmtId="0" fontId="23" fillId="0" borderId="5" xfId="2"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5" xfId="0" applyFont="1" applyBorder="1" applyAlignment="1" applyProtection="1">
      <alignment horizontal="center" vertical="center" wrapText="1"/>
    </xf>
    <xf numFmtId="14" fontId="23" fillId="0" borderId="5" xfId="2" applyNumberFormat="1" applyFont="1" applyBorder="1" applyAlignment="1" applyProtection="1">
      <alignment horizontal="center" vertical="center"/>
    </xf>
    <xf numFmtId="14" fontId="23" fillId="0" borderId="6" xfId="2" applyNumberFormat="1" applyFont="1" applyBorder="1" applyAlignment="1" applyProtection="1">
      <alignment horizontal="center" vertical="center"/>
    </xf>
    <xf numFmtId="14" fontId="23" fillId="0" borderId="9" xfId="2" applyNumberFormat="1" applyFont="1" applyBorder="1" applyAlignment="1" applyProtection="1">
      <alignment horizontal="center" vertical="center"/>
    </xf>
    <xf numFmtId="0" fontId="23" fillId="3" borderId="3" xfId="2" applyNumberFormat="1" applyFont="1" applyFill="1" applyBorder="1" applyAlignment="1" applyProtection="1">
      <alignment horizontal="center" vertical="center"/>
      <protection locked="0"/>
    </xf>
    <xf numFmtId="0" fontId="23" fillId="3" borderId="3" xfId="3" applyNumberFormat="1" applyFont="1" applyFill="1" applyBorder="1" applyAlignment="1" applyProtection="1">
      <alignment horizontal="center" vertical="center"/>
      <protection locked="0"/>
    </xf>
    <xf numFmtId="14" fontId="0" fillId="0" borderId="0" xfId="0" applyNumberFormat="1" applyFill="1" applyBorder="1" applyProtection="1"/>
    <xf numFmtId="0" fontId="7" fillId="0" borderId="0" xfId="2" applyFont="1" applyFill="1" applyBorder="1" applyAlignment="1" applyProtection="1">
      <alignment horizontal="center"/>
    </xf>
    <xf numFmtId="14" fontId="6" fillId="0" borderId="0" xfId="2" applyNumberFormat="1" applyFont="1" applyFill="1" applyBorder="1" applyAlignment="1" applyProtection="1">
      <alignment horizontal="center"/>
    </xf>
    <xf numFmtId="0" fontId="2" fillId="0" borderId="0" xfId="2" applyFont="1" applyAlignment="1" applyProtection="1">
      <alignment horizontal="center"/>
    </xf>
    <xf numFmtId="0" fontId="0" fillId="0" borderId="0" xfId="0" applyAlignment="1" applyProtection="1"/>
    <xf numFmtId="0" fontId="2" fillId="0" borderId="0" xfId="2" applyFont="1" applyProtection="1"/>
    <xf numFmtId="0" fontId="23" fillId="3" borderId="3" xfId="0" applyNumberFormat="1" applyFont="1" applyFill="1" applyBorder="1" applyAlignment="1" applyProtection="1">
      <alignment horizontal="center" vertical="center"/>
      <protection locked="0"/>
    </xf>
    <xf numFmtId="0" fontId="38" fillId="0" borderId="0" xfId="0" applyFont="1"/>
    <xf numFmtId="14" fontId="23" fillId="0" borderId="8" xfId="2" applyNumberFormat="1" applyFont="1" applyBorder="1" applyAlignment="1" applyProtection="1">
      <alignment horizontal="center" vertical="center"/>
    </xf>
    <xf numFmtId="14" fontId="4" fillId="0" borderId="0" xfId="2" applyNumberFormat="1" applyFont="1" applyAlignment="1" applyProtection="1">
      <alignment horizontal="right" vertical="center"/>
    </xf>
    <xf numFmtId="0" fontId="26" fillId="0" borderId="0" xfId="0" applyFont="1" applyAlignment="1" applyProtection="1">
      <alignment wrapText="1"/>
    </xf>
    <xf numFmtId="0" fontId="11" fillId="0" borderId="15" xfId="0" applyFont="1" applyBorder="1" applyAlignment="1" applyProtection="1">
      <alignment horizontal="center" vertical="center" wrapText="1"/>
    </xf>
    <xf numFmtId="0" fontId="6" fillId="3" borderId="15" xfId="3" applyFont="1" applyFill="1" applyBorder="1" applyAlignment="1" applyProtection="1">
      <alignment horizontal="left" vertical="center"/>
      <protection locked="0"/>
    </xf>
    <xf numFmtId="166" fontId="6" fillId="2" borderId="15" xfId="0" applyNumberFormat="1" applyFont="1" applyFill="1" applyBorder="1" applyAlignment="1" applyProtection="1">
      <alignment horizontal="center" vertical="center" wrapText="1"/>
    </xf>
    <xf numFmtId="0" fontId="26" fillId="0" borderId="0" xfId="2" applyFont="1" applyAlignment="1" applyProtection="1"/>
    <xf numFmtId="0" fontId="28" fillId="0" borderId="0" xfId="2" applyFont="1" applyAlignment="1" applyProtection="1"/>
    <xf numFmtId="0" fontId="23" fillId="0" borderId="0" xfId="3" applyFont="1" applyFill="1" applyBorder="1" applyAlignment="1" applyProtection="1">
      <alignment vertical="center"/>
    </xf>
    <xf numFmtId="0" fontId="23" fillId="0" borderId="0" xfId="2" applyFont="1" applyFill="1" applyBorder="1" applyAlignment="1" applyProtection="1">
      <alignment vertical="center"/>
    </xf>
    <xf numFmtId="0" fontId="23" fillId="0" borderId="0" xfId="2" applyFont="1" applyFill="1" applyBorder="1" applyAlignment="1" applyProtection="1">
      <alignment horizontal="center" vertical="center"/>
    </xf>
    <xf numFmtId="14" fontId="23" fillId="0" borderId="0" xfId="2" applyNumberFormat="1" applyFont="1" applyFill="1" applyBorder="1" applyAlignment="1" applyProtection="1">
      <alignment horizontal="center" vertical="center"/>
    </xf>
    <xf numFmtId="0" fontId="23" fillId="0" borderId="0" xfId="3" applyFont="1" applyFill="1" applyBorder="1" applyAlignment="1" applyProtection="1">
      <alignment horizontal="left" vertical="center"/>
    </xf>
    <xf numFmtId="49" fontId="23" fillId="0" borderId="0" xfId="3" applyNumberFormat="1" applyFont="1" applyFill="1" applyBorder="1" applyAlignment="1" applyProtection="1">
      <alignment horizontal="center" vertical="center"/>
    </xf>
    <xf numFmtId="0" fontId="0" fillId="0" borderId="0" xfId="0" applyBorder="1" applyAlignment="1" applyProtection="1"/>
    <xf numFmtId="14" fontId="37" fillId="5" borderId="0" xfId="2" applyNumberFormat="1" applyFont="1" applyFill="1" applyBorder="1" applyAlignment="1" applyProtection="1">
      <alignment horizontal="center" vertical="center"/>
    </xf>
    <xf numFmtId="165" fontId="37" fillId="5" borderId="0" xfId="2" applyNumberFormat="1" applyFont="1" applyFill="1" applyBorder="1" applyAlignment="1" applyProtection="1">
      <alignment horizontal="center" vertical="center"/>
    </xf>
    <xf numFmtId="0" fontId="11" fillId="0" borderId="5" xfId="2" applyNumberFormat="1" applyFont="1" applyFill="1" applyBorder="1" applyAlignment="1" applyProtection="1">
      <alignment horizontal="center" vertical="center"/>
    </xf>
    <xf numFmtId="0" fontId="11" fillId="0" borderId="6" xfId="0" applyFont="1" applyBorder="1" applyAlignment="1" applyProtection="1">
      <alignment horizontal="center" vertical="center" wrapText="1"/>
    </xf>
    <xf numFmtId="0" fontId="0" fillId="0" borderId="0" xfId="0" applyAlignment="1" applyProtection="1">
      <alignment vertical="center"/>
    </xf>
    <xf numFmtId="0" fontId="11" fillId="0" borderId="0" xfId="0" applyFont="1" applyAlignment="1" applyProtection="1">
      <alignment vertical="top"/>
    </xf>
    <xf numFmtId="0" fontId="11" fillId="2" borderId="0" xfId="2" applyNumberFormat="1" applyFont="1" applyFill="1" applyBorder="1" applyAlignment="1" applyProtection="1">
      <alignment horizontal="left" vertical="center"/>
    </xf>
    <xf numFmtId="14" fontId="11" fillId="2" borderId="0" xfId="2" applyNumberFormat="1" applyFont="1" applyFill="1" applyBorder="1" applyAlignment="1" applyProtection="1">
      <alignment horizontal="left" vertical="center"/>
    </xf>
    <xf numFmtId="165" fontId="11" fillId="2" borderId="0" xfId="2" applyNumberFormat="1" applyFont="1" applyFill="1" applyBorder="1" applyAlignment="1" applyProtection="1">
      <alignment horizontal="left" vertical="center"/>
    </xf>
    <xf numFmtId="0" fontId="38" fillId="0" borderId="0" xfId="0" applyFont="1" applyBorder="1" applyProtection="1"/>
    <xf numFmtId="0" fontId="38" fillId="0" borderId="0" xfId="0" applyFont="1" applyProtection="1"/>
    <xf numFmtId="0" fontId="39" fillId="0" borderId="0" xfId="0" applyFont="1" applyProtection="1"/>
    <xf numFmtId="0" fontId="11" fillId="8" borderId="18" xfId="0" applyFont="1" applyFill="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8" borderId="15"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1" fillId="7" borderId="15" xfId="0" applyFont="1" applyFill="1" applyBorder="1" applyAlignment="1" applyProtection="1">
      <alignment horizontal="center" vertical="center" wrapText="1"/>
    </xf>
    <xf numFmtId="0" fontId="11" fillId="7" borderId="23" xfId="0" applyFont="1" applyFill="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6" borderId="18" xfId="0" applyFont="1" applyFill="1" applyBorder="1" applyAlignment="1" applyProtection="1">
      <alignment horizontal="center" vertical="center" wrapText="1"/>
    </xf>
    <xf numFmtId="0" fontId="11" fillId="6" borderId="15"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0" fontId="8" fillId="0" borderId="0" xfId="0" applyFont="1" applyProtection="1"/>
    <xf numFmtId="0" fontId="19" fillId="0" borderId="0" xfId="0" applyFont="1" applyProtection="1"/>
    <xf numFmtId="0" fontId="26" fillId="0" borderId="1" xfId="0" applyFont="1" applyBorder="1" applyAlignment="1" applyProtection="1">
      <alignment vertical="center"/>
    </xf>
    <xf numFmtId="0" fontId="26" fillId="0" borderId="0" xfId="0" applyFont="1" applyBorder="1" applyAlignment="1" applyProtection="1">
      <alignment vertical="center"/>
    </xf>
    <xf numFmtId="164" fontId="0" fillId="0" borderId="0" xfId="0" applyNumberFormat="1" applyBorder="1"/>
    <xf numFmtId="49" fontId="0" fillId="0" borderId="0" xfId="0" applyNumberFormat="1" applyAlignment="1" applyProtection="1">
      <alignment horizontal="left"/>
    </xf>
    <xf numFmtId="49" fontId="0" fillId="0" borderId="0" xfId="0" applyNumberFormat="1" applyProtection="1"/>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14" fontId="23" fillId="3" borderId="3" xfId="0" applyNumberFormat="1" applyFont="1" applyFill="1" applyBorder="1" applyAlignment="1" applyProtection="1">
      <alignment horizontal="center" vertical="center"/>
    </xf>
    <xf numFmtId="20" fontId="23" fillId="3" borderId="3" xfId="0" applyNumberFormat="1" applyFont="1" applyFill="1" applyBorder="1" applyAlignment="1" applyProtection="1">
      <alignment horizontal="center" vertical="center"/>
    </xf>
    <xf numFmtId="0" fontId="23" fillId="3" borderId="3" xfId="0" applyFont="1" applyFill="1" applyBorder="1" applyAlignment="1" applyProtection="1">
      <alignment horizontal="center" vertical="center"/>
    </xf>
    <xf numFmtId="0" fontId="23" fillId="3" borderId="3" xfId="0" applyFont="1" applyFill="1" applyBorder="1" applyAlignment="1" applyProtection="1">
      <alignment horizontal="left" vertical="center"/>
    </xf>
    <xf numFmtId="0" fontId="23" fillId="3" borderId="3" xfId="0" applyFont="1" applyFill="1" applyBorder="1" applyAlignment="1" applyProtection="1">
      <alignment horizontal="right" vertical="center"/>
    </xf>
    <xf numFmtId="0" fontId="36" fillId="3" borderId="3" xfId="3" applyNumberFormat="1" applyFont="1" applyFill="1" applyBorder="1" applyAlignment="1" applyProtection="1">
      <alignment horizontal="center" vertical="center"/>
      <protection locked="0"/>
    </xf>
    <xf numFmtId="0" fontId="0" fillId="2" borderId="0" xfId="0" applyFill="1" applyAlignment="1" applyProtection="1">
      <alignment horizontal="right"/>
    </xf>
    <xf numFmtId="0" fontId="14" fillId="2" borderId="0" xfId="0" applyFont="1" applyFill="1" applyAlignment="1" applyProtection="1">
      <alignment vertical="center"/>
    </xf>
    <xf numFmtId="0" fontId="11" fillId="0" borderId="0" xfId="0" applyFont="1" applyAlignment="1" applyProtection="1">
      <alignment vertical="top" wrapText="1"/>
    </xf>
    <xf numFmtId="0" fontId="15" fillId="2" borderId="0" xfId="0" applyFont="1" applyFill="1" applyAlignment="1" applyProtection="1">
      <alignment horizontal="right"/>
    </xf>
    <xf numFmtId="0" fontId="16" fillId="2" borderId="0" xfId="0" applyFont="1" applyFill="1" applyAlignment="1" applyProtection="1">
      <alignment vertical="center"/>
    </xf>
    <xf numFmtId="0" fontId="16" fillId="2" borderId="0" xfId="0" applyFont="1" applyFill="1" applyAlignment="1" applyProtection="1"/>
    <xf numFmtId="0" fontId="15" fillId="2" borderId="0" xfId="0" applyFont="1" applyFill="1" applyAlignment="1" applyProtection="1"/>
    <xf numFmtId="0" fontId="18" fillId="2" borderId="0" xfId="0" applyFont="1" applyFill="1" applyProtection="1"/>
    <xf numFmtId="0" fontId="16" fillId="2" borderId="1" xfId="0" applyFont="1" applyFill="1" applyBorder="1" applyAlignment="1" applyProtection="1">
      <alignment vertical="top"/>
    </xf>
    <xf numFmtId="0" fontId="16" fillId="2" borderId="1" xfId="0" applyFont="1" applyFill="1" applyBorder="1" applyAlignment="1" applyProtection="1"/>
    <xf numFmtId="0" fontId="15" fillId="2" borderId="1" xfId="0" applyFont="1" applyFill="1" applyBorder="1" applyAlignment="1" applyProtection="1"/>
    <xf numFmtId="0" fontId="0" fillId="2" borderId="1" xfId="0" applyFill="1" applyBorder="1" applyProtection="1"/>
    <xf numFmtId="0" fontId="18" fillId="2" borderId="0" xfId="0" applyFont="1" applyFill="1" applyBorder="1" applyProtection="1"/>
    <xf numFmtId="0" fontId="0" fillId="2" borderId="0" xfId="0" applyFill="1" applyBorder="1" applyProtection="1"/>
    <xf numFmtId="0" fontId="17" fillId="2" borderId="0" xfId="0" applyFont="1" applyFill="1" applyAlignment="1" applyProtection="1">
      <alignment horizontal="center"/>
    </xf>
    <xf numFmtId="0" fontId="31" fillId="0" borderId="0" xfId="0" applyFont="1" applyProtection="1"/>
    <xf numFmtId="0" fontId="11" fillId="2" borderId="0" xfId="0" applyFont="1" applyFill="1" applyProtection="1"/>
    <xf numFmtId="0" fontId="4" fillId="3" borderId="0" xfId="0" applyFont="1" applyFill="1" applyProtection="1"/>
    <xf numFmtId="0" fontId="32" fillId="2" borderId="0" xfId="0" applyFont="1" applyFill="1" applyAlignment="1" applyProtection="1">
      <alignment horizontal="right" vertical="center"/>
    </xf>
    <xf numFmtId="0" fontId="11" fillId="2" borderId="0" xfId="0" applyFont="1" applyFill="1" applyAlignment="1" applyProtection="1">
      <alignment vertical="center"/>
    </xf>
    <xf numFmtId="0" fontId="0" fillId="2" borderId="0" xfId="0" applyFill="1" applyAlignment="1" applyProtection="1">
      <alignment vertical="center"/>
    </xf>
    <xf numFmtId="0" fontId="0" fillId="2" borderId="0" xfId="0" applyFill="1" applyAlignment="1" applyProtection="1">
      <alignment horizontal="right" vertical="top"/>
    </xf>
    <xf numFmtId="0" fontId="21" fillId="2" borderId="0" xfId="0" applyFont="1" applyFill="1" applyAlignment="1" applyProtection="1">
      <alignment vertical="top"/>
    </xf>
    <xf numFmtId="0" fontId="0" fillId="2" borderId="0" xfId="0" applyFill="1" applyAlignment="1" applyProtection="1">
      <alignment vertical="top"/>
    </xf>
    <xf numFmtId="0" fontId="0" fillId="2" borderId="0" xfId="0" applyFill="1" applyAlignment="1" applyProtection="1">
      <alignment horizontal="right" vertical="center"/>
    </xf>
    <xf numFmtId="0" fontId="4" fillId="2" borderId="0" xfId="0" applyFont="1" applyFill="1" applyProtection="1"/>
    <xf numFmtId="0" fontId="11" fillId="2" borderId="0" xfId="0" applyFont="1" applyFill="1" applyAlignment="1" applyProtection="1">
      <alignment vertical="top"/>
    </xf>
    <xf numFmtId="0" fontId="0" fillId="2" borderId="2" xfId="0" applyFill="1" applyBorder="1" applyProtection="1"/>
    <xf numFmtId="49" fontId="11" fillId="2" borderId="0" xfId="0" applyNumberFormat="1" applyFont="1" applyFill="1" applyProtection="1"/>
    <xf numFmtId="0" fontId="0" fillId="2" borderId="0" xfId="0" applyFill="1" applyAlignment="1" applyProtection="1">
      <alignment vertical="top" wrapText="1"/>
    </xf>
    <xf numFmtId="0" fontId="4" fillId="2" borderId="0" xfId="0" applyFont="1" applyFill="1" applyAlignment="1" applyProtection="1">
      <alignment vertical="top" wrapText="1"/>
    </xf>
    <xf numFmtId="0" fontId="12" fillId="2" borderId="0" xfId="0" applyFont="1" applyFill="1" applyAlignment="1" applyProtection="1"/>
    <xf numFmtId="0" fontId="0" fillId="2" borderId="0" xfId="0" applyFill="1" applyBorder="1" applyAlignment="1" applyProtection="1">
      <alignment horizontal="right"/>
    </xf>
    <xf numFmtId="0" fontId="11" fillId="3" borderId="19" xfId="0" applyFont="1" applyFill="1" applyBorder="1" applyAlignment="1" applyProtection="1">
      <alignment horizontal="center" vertical="center" wrapText="1"/>
      <protection locked="0"/>
    </xf>
    <xf numFmtId="0" fontId="11" fillId="3" borderId="21" xfId="0" applyFont="1" applyFill="1" applyBorder="1" applyAlignment="1" applyProtection="1">
      <alignment horizontal="left" vertical="center" wrapText="1" indent="2"/>
      <protection locked="0"/>
    </xf>
    <xf numFmtId="0" fontId="11" fillId="3" borderId="21" xfId="0" applyFont="1" applyFill="1" applyBorder="1" applyAlignment="1" applyProtection="1">
      <alignment horizontal="left" vertical="center" wrapText="1" indent="4"/>
      <protection locked="0"/>
    </xf>
    <xf numFmtId="0" fontId="11" fillId="3" borderId="24" xfId="0" applyFont="1" applyFill="1" applyBorder="1" applyAlignment="1" applyProtection="1">
      <alignment horizontal="left" vertical="center" wrapText="1" indent="4"/>
      <protection locked="0"/>
    </xf>
    <xf numFmtId="0" fontId="11" fillId="3" borderId="19" xfId="0" applyFont="1" applyFill="1" applyBorder="1" applyAlignment="1" applyProtection="1">
      <alignment horizontal="left" vertical="center" wrapText="1" indent="4"/>
      <protection locked="0"/>
    </xf>
    <xf numFmtId="0" fontId="11" fillId="0" borderId="27" xfId="0" applyFont="1" applyBorder="1" applyAlignment="1" applyProtection="1">
      <alignment horizontal="center" vertical="center" wrapText="1"/>
    </xf>
    <xf numFmtId="0" fontId="11" fillId="0" borderId="28" xfId="0" applyFont="1" applyBorder="1" applyAlignment="1" applyProtection="1">
      <alignment horizontal="center" vertical="center" wrapText="1"/>
    </xf>
    <xf numFmtId="14" fontId="6" fillId="3" borderId="15" xfId="0" applyNumberFormat="1"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shrinkToFit="1"/>
    </xf>
    <xf numFmtId="0" fontId="11" fillId="2" borderId="15" xfId="0" applyFont="1" applyFill="1" applyBorder="1" applyAlignment="1" applyProtection="1">
      <alignment horizontal="center" vertical="center" wrapText="1"/>
    </xf>
    <xf numFmtId="14" fontId="6" fillId="3" borderId="16" xfId="0" applyNumberFormat="1"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shrinkToFit="1"/>
    </xf>
    <xf numFmtId="0" fontId="13" fillId="3" borderId="16" xfId="0" applyFont="1" applyFill="1" applyBorder="1" applyAlignment="1" applyProtection="1">
      <alignment horizontal="center" vertical="center" wrapText="1"/>
      <protection locked="0"/>
    </xf>
    <xf numFmtId="14" fontId="6" fillId="3" borderId="3" xfId="0" applyNumberFormat="1" applyFont="1" applyFill="1" applyBorder="1" applyAlignment="1" applyProtection="1">
      <alignment horizontal="center" vertical="center"/>
      <protection locked="0"/>
    </xf>
    <xf numFmtId="167" fontId="6" fillId="3" borderId="3" xfId="0" applyNumberFormat="1" applyFont="1" applyFill="1" applyBorder="1" applyAlignment="1" applyProtection="1">
      <alignment horizontal="center" vertical="center"/>
      <protection locked="0"/>
    </xf>
    <xf numFmtId="0" fontId="6" fillId="3" borderId="3" xfId="0" applyNumberFormat="1" applyFont="1" applyFill="1" applyBorder="1" applyAlignment="1" applyProtection="1">
      <alignment horizontal="center" vertical="center"/>
      <protection locked="0"/>
    </xf>
    <xf numFmtId="14" fontId="6" fillId="2" borderId="3" xfId="0" applyNumberFormat="1" applyFont="1" applyFill="1" applyBorder="1" applyAlignment="1" applyProtection="1">
      <alignment horizontal="center" vertical="center"/>
    </xf>
    <xf numFmtId="20" fontId="6" fillId="3" borderId="3" xfId="0" applyNumberFormat="1"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0" fontId="11" fillId="2" borderId="0" xfId="0" applyFont="1" applyFill="1" applyAlignment="1" applyProtection="1">
      <alignment horizontal="left"/>
    </xf>
    <xf numFmtId="0" fontId="11" fillId="2" borderId="0" xfId="0" applyFont="1" applyFill="1" applyAlignment="1" applyProtection="1">
      <alignment vertical="top"/>
    </xf>
    <xf numFmtId="0" fontId="0" fillId="2" borderId="0" xfId="0" applyFill="1" applyAlignment="1" applyProtection="1">
      <alignment vertical="top"/>
    </xf>
    <xf numFmtId="0" fontId="11" fillId="2" borderId="0" xfId="0" applyFont="1" applyFill="1" applyProtection="1"/>
    <xf numFmtId="0" fontId="19" fillId="2" borderId="10" xfId="0" applyFont="1" applyFill="1" applyBorder="1" applyAlignment="1" applyProtection="1">
      <alignment horizontal="left" vertical="center" wrapText="1"/>
    </xf>
    <xf numFmtId="0" fontId="11" fillId="0" borderId="1" xfId="0" applyFont="1" applyBorder="1" applyAlignment="1" applyProtection="1">
      <alignment horizontal="right" vertical="center" wrapText="1"/>
    </xf>
    <xf numFmtId="0" fontId="0" fillId="2" borderId="0" xfId="0" applyFill="1" applyAlignment="1" applyProtection="1">
      <alignment horizontal="left" vertical="top" wrapText="1"/>
    </xf>
    <xf numFmtId="0" fontId="4" fillId="2" borderId="0" xfId="1" applyFont="1" applyFill="1" applyBorder="1" applyAlignment="1" applyProtection="1">
      <alignment horizontal="center"/>
    </xf>
    <xf numFmtId="0" fontId="12" fillId="2" borderId="0" xfId="0" applyFont="1" applyFill="1" applyAlignment="1" applyProtection="1">
      <alignment horizontal="left"/>
    </xf>
    <xf numFmtId="0" fontId="7" fillId="2" borderId="0" xfId="0" applyFont="1" applyFill="1" applyAlignment="1" applyProtection="1">
      <alignment horizontal="left" vertical="top" wrapText="1"/>
    </xf>
    <xf numFmtId="0" fontId="11" fillId="2" borderId="0" xfId="0" applyFont="1" applyFill="1" applyAlignment="1" applyProtection="1">
      <alignment horizontal="left" vertical="top" wrapText="1"/>
    </xf>
    <xf numFmtId="0" fontId="11" fillId="2" borderId="11" xfId="0" applyFont="1" applyFill="1" applyBorder="1" applyAlignment="1" applyProtection="1">
      <alignment horizontal="left" vertical="top" wrapText="1"/>
    </xf>
    <xf numFmtId="0" fontId="0" fillId="2" borderId="0" xfId="0" applyFill="1" applyAlignment="1" applyProtection="1">
      <alignment horizontal="left"/>
    </xf>
    <xf numFmtId="0" fontId="12" fillId="2" borderId="0" xfId="0" applyFont="1" applyFill="1" applyAlignment="1">
      <alignment horizontal="left"/>
    </xf>
    <xf numFmtId="0" fontId="11" fillId="2" borderId="0" xfId="0" applyFont="1" applyFill="1" applyBorder="1" applyAlignment="1" applyProtection="1">
      <alignment horizontal="left" vertical="top" wrapText="1"/>
    </xf>
    <xf numFmtId="0" fontId="11" fillId="2" borderId="0" xfId="0" applyFont="1" applyFill="1" applyAlignment="1" applyProtection="1">
      <alignment horizontal="left" vertical="center"/>
    </xf>
    <xf numFmtId="0" fontId="0" fillId="2" borderId="0" xfId="0" applyFill="1" applyAlignment="1" applyProtection="1">
      <alignment horizontal="left" vertical="center"/>
    </xf>
    <xf numFmtId="0" fontId="11" fillId="2" borderId="0" xfId="0" applyFont="1" applyFill="1" applyAlignment="1" applyProtection="1">
      <alignment vertical="center"/>
    </xf>
    <xf numFmtId="0" fontId="0" fillId="2" borderId="0" xfId="0" applyFill="1" applyAlignment="1" applyProtection="1">
      <alignment vertical="center"/>
    </xf>
    <xf numFmtId="0" fontId="0" fillId="2" borderId="0" xfId="0" applyFill="1" applyProtection="1"/>
    <xf numFmtId="0" fontId="11"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0" xfId="0" applyFill="1" applyAlignment="1">
      <alignment horizontal="left" vertical="top" wrapText="1"/>
    </xf>
    <xf numFmtId="0" fontId="19" fillId="2" borderId="0" xfId="0" applyFont="1" applyFill="1" applyBorder="1" applyAlignment="1">
      <alignment horizontal="left" vertical="center" wrapText="1"/>
    </xf>
    <xf numFmtId="20" fontId="34" fillId="4" borderId="5" xfId="0" applyNumberFormat="1" applyFont="1" applyFill="1" applyBorder="1" applyAlignment="1">
      <alignment horizontal="center" vertical="top"/>
    </xf>
    <xf numFmtId="20" fontId="34" fillId="4" borderId="6" xfId="0" applyNumberFormat="1" applyFont="1" applyFill="1" applyBorder="1" applyAlignment="1">
      <alignment horizontal="center" vertical="top"/>
    </xf>
    <xf numFmtId="0" fontId="26" fillId="0" borderId="0" xfId="2" applyNumberFormat="1" applyFont="1" applyFill="1" applyBorder="1" applyAlignment="1" applyProtection="1">
      <alignment horizontal="left" vertical="center"/>
    </xf>
    <xf numFmtId="0" fontId="3" fillId="0" borderId="0" xfId="2" applyFont="1" applyAlignment="1" applyProtection="1">
      <alignment horizontal="left" vertical="top" wrapText="1"/>
    </xf>
    <xf numFmtId="0" fontId="3" fillId="0" borderId="0" xfId="2" applyFont="1" applyAlignment="1" applyProtection="1">
      <alignment horizontal="left" vertical="center"/>
    </xf>
    <xf numFmtId="0" fontId="24" fillId="0" borderId="0" xfId="0" applyFont="1" applyAlignment="1" applyProtection="1">
      <alignment horizontal="left" vertical="center"/>
    </xf>
    <xf numFmtId="0" fontId="35" fillId="0" borderId="0" xfId="2" applyFont="1" applyBorder="1" applyAlignment="1" applyProtection="1">
      <alignment horizontal="center" vertical="center"/>
    </xf>
    <xf numFmtId="0" fontId="11" fillId="3" borderId="0" xfId="2" applyNumberFormat="1" applyFont="1" applyFill="1" applyBorder="1" applyAlignment="1" applyProtection="1">
      <alignment horizontal="left" vertical="center"/>
      <protection locked="0"/>
    </xf>
    <xf numFmtId="14" fontId="11" fillId="3" borderId="0" xfId="2" applyNumberFormat="1" applyFont="1" applyFill="1" applyBorder="1" applyAlignment="1" applyProtection="1">
      <alignment horizontal="left" vertical="center"/>
      <protection locked="0"/>
    </xf>
    <xf numFmtId="165" fontId="11" fillId="3" borderId="0" xfId="2" applyNumberFormat="1" applyFont="1" applyFill="1" applyBorder="1" applyAlignment="1" applyProtection="1">
      <alignment horizontal="left" vertical="center"/>
      <protection locked="0"/>
    </xf>
    <xf numFmtId="0" fontId="40" fillId="3" borderId="3" xfId="0" applyFont="1" applyFill="1" applyBorder="1" applyAlignment="1" applyProtection="1">
      <alignment horizontal="left" vertical="top" wrapText="1"/>
      <protection locked="0"/>
    </xf>
    <xf numFmtId="49" fontId="11" fillId="3" borderId="15" xfId="0" applyNumberFormat="1" applyFont="1" applyFill="1" applyBorder="1" applyAlignment="1" applyProtection="1">
      <alignment horizontal="left" vertical="top" wrapText="1"/>
      <protection locked="0"/>
    </xf>
    <xf numFmtId="49" fontId="11" fillId="3" borderId="3" xfId="0" applyNumberFormat="1" applyFont="1" applyFill="1" applyBorder="1" applyAlignment="1" applyProtection="1">
      <alignment horizontal="left" vertical="top" wrapText="1"/>
      <protection locked="0"/>
    </xf>
    <xf numFmtId="0" fontId="26" fillId="0" borderId="1" xfId="0" applyFont="1" applyBorder="1" applyAlignment="1" applyProtection="1">
      <alignment horizontal="left" vertical="center"/>
    </xf>
    <xf numFmtId="0" fontId="11" fillId="2" borderId="0" xfId="2" applyNumberFormat="1" applyFont="1" applyFill="1" applyBorder="1" applyAlignment="1" applyProtection="1">
      <alignment horizontal="left" vertical="center"/>
    </xf>
    <xf numFmtId="14" fontId="11" fillId="2" borderId="0" xfId="2" applyNumberFormat="1" applyFont="1" applyFill="1" applyBorder="1" applyAlignment="1" applyProtection="1">
      <alignment horizontal="left" vertical="center"/>
    </xf>
    <xf numFmtId="0" fontId="11" fillId="0" borderId="5" xfId="2" applyFont="1" applyBorder="1" applyAlignment="1" applyProtection="1">
      <alignment horizontal="center" vertical="center"/>
    </xf>
    <xf numFmtId="0" fontId="11" fillId="0" borderId="6" xfId="2" applyFont="1" applyBorder="1" applyAlignment="1" applyProtection="1">
      <alignment horizontal="center" vertical="center"/>
    </xf>
    <xf numFmtId="49" fontId="11" fillId="0" borderId="5" xfId="0" applyNumberFormat="1" applyFont="1" applyBorder="1" applyAlignment="1" applyProtection="1">
      <alignment horizontal="center" vertical="center"/>
    </xf>
    <xf numFmtId="49" fontId="11" fillId="0" borderId="6" xfId="0" applyNumberFormat="1" applyFont="1" applyBorder="1" applyAlignment="1" applyProtection="1">
      <alignment horizontal="center" vertical="center"/>
    </xf>
    <xf numFmtId="0" fontId="11" fillId="0" borderId="5"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39" fillId="6" borderId="17" xfId="0" applyFont="1" applyFill="1" applyBorder="1" applyAlignment="1" applyProtection="1">
      <alignment horizontal="center" vertical="center" textRotation="90"/>
    </xf>
    <xf numFmtId="0" fontId="39" fillId="6" borderId="20" xfId="0" applyFont="1" applyFill="1" applyBorder="1" applyAlignment="1" applyProtection="1">
      <alignment horizontal="center" vertical="center" textRotation="90"/>
    </xf>
    <xf numFmtId="0" fontId="39" fillId="6" borderId="22" xfId="0" applyFont="1" applyFill="1" applyBorder="1" applyAlignment="1" applyProtection="1">
      <alignment horizontal="center" vertical="center" textRotation="90"/>
    </xf>
    <xf numFmtId="0" fontId="11" fillId="2" borderId="15" xfId="0" applyFont="1" applyFill="1" applyBorder="1" applyAlignment="1" applyProtection="1">
      <alignment horizontal="center" vertical="center" wrapText="1"/>
    </xf>
    <xf numFmtId="0" fontId="11" fillId="2" borderId="23" xfId="0" applyFont="1" applyFill="1" applyBorder="1" applyAlignment="1" applyProtection="1">
      <alignment horizontal="center" vertical="center" wrapText="1"/>
    </xf>
    <xf numFmtId="0" fontId="11" fillId="9" borderId="15"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11" fillId="6" borderId="25" xfId="0" applyFont="1" applyFill="1" applyBorder="1" applyAlignment="1" applyProtection="1">
      <alignment horizontal="center" vertical="center" wrapText="1"/>
    </xf>
    <xf numFmtId="0" fontId="11" fillId="6" borderId="6"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0" borderId="26" xfId="0" applyFont="1" applyBorder="1" applyAlignment="1" applyProtection="1">
      <alignment horizontal="center" vertical="center" wrapText="1"/>
    </xf>
    <xf numFmtId="0" fontId="11" fillId="0" borderId="27" xfId="0" applyFont="1" applyBorder="1" applyAlignment="1" applyProtection="1">
      <alignment horizontal="center" vertical="center" wrapText="1"/>
    </xf>
    <xf numFmtId="0" fontId="39" fillId="8" borderId="17" xfId="0" applyFont="1" applyFill="1" applyBorder="1" applyAlignment="1" applyProtection="1">
      <alignment horizontal="center" vertical="center" textRotation="90"/>
    </xf>
    <xf numFmtId="0" fontId="39" fillId="8" borderId="20" xfId="0" applyFont="1" applyFill="1" applyBorder="1" applyAlignment="1" applyProtection="1">
      <alignment horizontal="center" vertical="center" textRotation="90"/>
    </xf>
    <xf numFmtId="0" fontId="39" fillId="9" borderId="20" xfId="0" applyFont="1" applyFill="1" applyBorder="1" applyAlignment="1" applyProtection="1">
      <alignment horizontal="center" vertical="center" textRotation="90"/>
    </xf>
    <xf numFmtId="0" fontId="39" fillId="9" borderId="22" xfId="0" applyFont="1" applyFill="1" applyBorder="1" applyAlignment="1" applyProtection="1">
      <alignment horizontal="center" vertical="center" textRotation="90"/>
    </xf>
    <xf numFmtId="0" fontId="39" fillId="7" borderId="17" xfId="0" applyFont="1" applyFill="1" applyBorder="1" applyAlignment="1" applyProtection="1">
      <alignment horizontal="center" vertical="center" textRotation="90"/>
    </xf>
    <xf numFmtId="0" fontId="39" fillId="7" borderId="20" xfId="0" applyFont="1" applyFill="1" applyBorder="1" applyAlignment="1" applyProtection="1">
      <alignment horizontal="center" vertical="center" textRotation="90"/>
    </xf>
    <xf numFmtId="0" fontId="39" fillId="7" borderId="22" xfId="0" applyFont="1" applyFill="1" applyBorder="1" applyAlignment="1" applyProtection="1">
      <alignment horizontal="center" vertical="center" textRotation="90"/>
    </xf>
    <xf numFmtId="0" fontId="11" fillId="9" borderId="23" xfId="0" applyFont="1" applyFill="1" applyBorder="1" applyAlignment="1" applyProtection="1">
      <alignment horizontal="center" vertical="center" wrapText="1"/>
    </xf>
    <xf numFmtId="0" fontId="23" fillId="3" borderId="12" xfId="3" applyNumberFormat="1" applyFont="1" applyFill="1" applyBorder="1" applyAlignment="1" applyProtection="1">
      <alignment horizontal="center" vertical="center"/>
      <protection locked="0"/>
    </xf>
    <xf numFmtId="0" fontId="23" fillId="3" borderId="14" xfId="3" applyNumberFormat="1" applyFont="1" applyFill="1" applyBorder="1" applyAlignment="1" applyProtection="1">
      <alignment horizontal="center" vertical="center"/>
      <protection locked="0"/>
    </xf>
    <xf numFmtId="0" fontId="23" fillId="3" borderId="7" xfId="3" applyNumberFormat="1" applyFont="1" applyFill="1" applyBorder="1" applyAlignment="1" applyProtection="1">
      <alignment horizontal="center" vertical="center"/>
      <protection locked="0"/>
    </xf>
    <xf numFmtId="0" fontId="26" fillId="0" borderId="12" xfId="0" applyFont="1" applyBorder="1" applyAlignment="1" applyProtection="1">
      <alignment horizontal="left" vertical="center"/>
    </xf>
    <xf numFmtId="0" fontId="26" fillId="0" borderId="7" xfId="0" applyFont="1" applyBorder="1" applyAlignment="1" applyProtection="1">
      <alignment horizontal="left" vertical="center"/>
    </xf>
    <xf numFmtId="0" fontId="23" fillId="0" borderId="13" xfId="2" applyFont="1" applyBorder="1" applyAlignment="1" applyProtection="1">
      <alignment horizontal="center" vertical="center"/>
    </xf>
    <xf numFmtId="0" fontId="23" fillId="0" borderId="4" xfId="2" applyFont="1" applyBorder="1" applyAlignment="1" applyProtection="1">
      <alignment horizontal="center" vertical="center"/>
    </xf>
    <xf numFmtId="0" fontId="23" fillId="0" borderId="8" xfId="2" applyFont="1" applyBorder="1" applyAlignment="1" applyProtection="1">
      <alignment horizontal="center" vertical="center"/>
    </xf>
    <xf numFmtId="0" fontId="23" fillId="0" borderId="5" xfId="2" applyFont="1" applyBorder="1" applyAlignment="1" applyProtection="1">
      <alignment horizontal="center" vertical="center"/>
    </xf>
    <xf numFmtId="0" fontId="23" fillId="0" borderId="6" xfId="2" applyFont="1" applyBorder="1" applyAlignment="1" applyProtection="1">
      <alignment horizontal="center" vertical="center"/>
    </xf>
    <xf numFmtId="14" fontId="23" fillId="0" borderId="13" xfId="2" applyNumberFormat="1" applyFont="1" applyBorder="1" applyAlignment="1" applyProtection="1">
      <alignment horizontal="center" vertical="center"/>
    </xf>
    <xf numFmtId="14" fontId="23" fillId="0" borderId="8" xfId="2" applyNumberFormat="1" applyFont="1" applyBorder="1" applyAlignment="1" applyProtection="1">
      <alignment horizontal="center" vertical="center"/>
    </xf>
  </cellXfs>
  <cellStyles count="6">
    <cellStyle name="Link" xfId="1" builtinId="8"/>
    <cellStyle name="Standard" xfId="0" builtinId="0"/>
    <cellStyle name="Standard 2" xfId="4"/>
    <cellStyle name="Standard 3" xfId="5"/>
    <cellStyle name="Standard_CREWneu" xfId="2"/>
    <cellStyle name="Standard_W143-3in" xfId="3"/>
  </cellStyles>
  <dxfs count="0"/>
  <tableStyles count="0" defaultTableStyle="TableStyleMedium2" defaultPivotStyle="PivotStyleLight16"/>
  <colors>
    <mruColors>
      <color rgb="FFFFE79B"/>
      <color rgb="FFFFFFD5"/>
      <color rgb="FFE7EFF9"/>
      <color rgb="FFC1FFD4"/>
      <color rgb="FF97FFC6"/>
      <color rgb="FFDAE7F6"/>
      <color rgb="FFFF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ENGLISH"/><Relationship Id="rId5" Type="http://schemas.openxmlformats.org/officeDocument/2006/relationships/image" Target="../media/image4.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5" Type="http://schemas.openxmlformats.org/officeDocument/2006/relationships/image" Target="../media/image5.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4</xdr:row>
      <xdr:rowOff>47625</xdr:rowOff>
    </xdr:from>
    <xdr:to>
      <xdr:col>8</xdr:col>
      <xdr:colOff>304800</xdr:colOff>
      <xdr:row>5</xdr:row>
      <xdr:rowOff>38100</xdr:rowOff>
    </xdr:to>
    <xdr:pic>
      <xdr:nvPicPr>
        <xdr:cNvPr id="4971" name="Grafik 4">
          <a:hlinkClick xmlns:r="http://schemas.openxmlformats.org/officeDocument/2006/relationships" r:id="rId1"/>
          <a:extLst>
            <a:ext uri="{FF2B5EF4-FFF2-40B4-BE49-F238E27FC236}">
              <a16:creationId xmlns:a16="http://schemas.microsoft.com/office/drawing/2014/main" id="{00000000-0008-0000-0000-00006B13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16478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39</xdr:row>
      <xdr:rowOff>95250</xdr:rowOff>
    </xdr:from>
    <xdr:to>
      <xdr:col>1</xdr:col>
      <xdr:colOff>361950</xdr:colOff>
      <xdr:row>41</xdr:row>
      <xdr:rowOff>76200</xdr:rowOff>
    </xdr:to>
    <xdr:pic>
      <xdr:nvPicPr>
        <xdr:cNvPr id="4972" name="Grafik 5">
          <a:extLst>
            <a:ext uri="{FF2B5EF4-FFF2-40B4-BE49-F238E27FC236}">
              <a16:creationId xmlns:a16="http://schemas.microsoft.com/office/drawing/2014/main" id="{00000000-0008-0000-0000-00006C13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0" y="13354050"/>
          <a:ext cx="3143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676275</xdr:colOff>
      <xdr:row>4</xdr:row>
      <xdr:rowOff>38100</xdr:rowOff>
    </xdr:from>
    <xdr:to>
      <xdr:col>9</xdr:col>
      <xdr:colOff>552450</xdr:colOff>
      <xdr:row>5</xdr:row>
      <xdr:rowOff>57150</xdr:rowOff>
    </xdr:to>
    <xdr:sp macro="" textlink="">
      <xdr:nvSpPr>
        <xdr:cNvPr id="4973" name="Abgerundetes Rechteck 6">
          <a:hlinkClick xmlns:r="http://schemas.openxmlformats.org/officeDocument/2006/relationships" r:id="rId1"/>
          <a:extLst>
            <a:ext uri="{FF2B5EF4-FFF2-40B4-BE49-F238E27FC236}">
              <a16:creationId xmlns:a16="http://schemas.microsoft.com/office/drawing/2014/main" id="{00000000-0008-0000-0000-00006D130000}"/>
            </a:ext>
          </a:extLst>
        </xdr:cNvPr>
        <xdr:cNvSpPr>
          <a:spLocks noChangeArrowheads="1"/>
        </xdr:cNvSpPr>
      </xdr:nvSpPr>
      <xdr:spPr bwMode="auto">
        <a:xfrm>
          <a:off x="7267575" y="1638300"/>
          <a:ext cx="1400175" cy="3333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752476</xdr:colOff>
      <xdr:row>0</xdr:row>
      <xdr:rowOff>646038</xdr:rowOff>
    </xdr:from>
    <xdr:to>
      <xdr:col>10</xdr:col>
      <xdr:colOff>1</xdr:colOff>
      <xdr:row>3</xdr:row>
      <xdr:rowOff>72625</xdr:rowOff>
    </xdr:to>
    <xdr:pic>
      <xdr:nvPicPr>
        <xdr:cNvPr id="2" name="Grafik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81776" y="646038"/>
          <a:ext cx="2114550" cy="721987"/>
        </a:xfrm>
        <a:prstGeom prst="rect">
          <a:avLst/>
        </a:prstGeom>
      </xdr:spPr>
    </xdr:pic>
    <xdr:clientData/>
  </xdr:twoCellAnchor>
  <xdr:twoCellAnchor editAs="oneCell">
    <xdr:from>
      <xdr:col>3</xdr:col>
      <xdr:colOff>180975</xdr:colOff>
      <xdr:row>1</xdr:row>
      <xdr:rowOff>82822</xdr:rowOff>
    </xdr:from>
    <xdr:to>
      <xdr:col>6</xdr:col>
      <xdr:colOff>323850</xdr:colOff>
      <xdr:row>3</xdr:row>
      <xdr:rowOff>190582</xdr:rowOff>
    </xdr:to>
    <xdr:pic>
      <xdr:nvPicPr>
        <xdr:cNvPr id="8" name="Grafik 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619500" y="749572"/>
          <a:ext cx="2533650" cy="736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2109579</xdr:colOff>
      <xdr:row>2</xdr:row>
      <xdr:rowOff>57150</xdr:rowOff>
    </xdr:from>
    <xdr:to>
      <xdr:col>2</xdr:col>
      <xdr:colOff>2589382</xdr:colOff>
      <xdr:row>4</xdr:row>
      <xdr:rowOff>101850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1529" y="504825"/>
          <a:ext cx="479803" cy="540000"/>
        </a:xfrm>
        <a:prstGeom prst="rect">
          <a:avLst/>
        </a:prstGeom>
      </xdr:spPr>
    </xdr:pic>
    <xdr:clientData/>
  </xdr:twoCellAnchor>
  <xdr:twoCellAnchor editAs="oneCell">
    <xdr:from>
      <xdr:col>8</xdr:col>
      <xdr:colOff>0</xdr:colOff>
      <xdr:row>2</xdr:row>
      <xdr:rowOff>48149</xdr:rowOff>
    </xdr:from>
    <xdr:to>
      <xdr:col>10</xdr:col>
      <xdr:colOff>257832</xdr:colOff>
      <xdr:row>4</xdr:row>
      <xdr:rowOff>236849</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91650" y="495824"/>
          <a:ext cx="2353332" cy="68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2128629</xdr:colOff>
      <xdr:row>2</xdr:row>
      <xdr:rowOff>57150</xdr:rowOff>
    </xdr:from>
    <xdr:to>
      <xdr:col>2</xdr:col>
      <xdr:colOff>2608432</xdr:colOff>
      <xdr:row>4</xdr:row>
      <xdr:rowOff>101850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0579" y="504825"/>
          <a:ext cx="479803" cy="540000"/>
        </a:xfrm>
        <a:prstGeom prst="rect">
          <a:avLst/>
        </a:prstGeom>
      </xdr:spPr>
    </xdr:pic>
    <xdr:clientData/>
  </xdr:twoCellAnchor>
  <xdr:twoCellAnchor editAs="oneCell">
    <xdr:from>
      <xdr:col>8</xdr:col>
      <xdr:colOff>0</xdr:colOff>
      <xdr:row>2</xdr:row>
      <xdr:rowOff>47625</xdr:rowOff>
    </xdr:from>
    <xdr:to>
      <xdr:col>10</xdr:col>
      <xdr:colOff>257830</xdr:colOff>
      <xdr:row>4</xdr:row>
      <xdr:rowOff>236325</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10700" y="495300"/>
          <a:ext cx="2353330" cy="684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2090529</xdr:colOff>
      <xdr:row>2</xdr:row>
      <xdr:rowOff>57150</xdr:rowOff>
    </xdr:from>
    <xdr:to>
      <xdr:col>2</xdr:col>
      <xdr:colOff>2570332</xdr:colOff>
      <xdr:row>4</xdr:row>
      <xdr:rowOff>101850</xdr:rowOff>
    </xdr:to>
    <xdr:pic>
      <xdr:nvPicPr>
        <xdr:cNvPr id="5"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7729" y="485775"/>
          <a:ext cx="479803" cy="540000"/>
        </a:xfrm>
        <a:prstGeom prst="rect">
          <a:avLst/>
        </a:prstGeom>
      </xdr:spPr>
    </xdr:pic>
    <xdr:clientData/>
  </xdr:twoCellAnchor>
  <xdr:twoCellAnchor editAs="oneCell">
    <xdr:from>
      <xdr:col>7</xdr:col>
      <xdr:colOff>38100</xdr:colOff>
      <xdr:row>2</xdr:row>
      <xdr:rowOff>38100</xdr:rowOff>
    </xdr:from>
    <xdr:to>
      <xdr:col>9</xdr:col>
      <xdr:colOff>772182</xdr:colOff>
      <xdr:row>4</xdr:row>
      <xdr:rowOff>226800</xdr:rowOff>
    </xdr:to>
    <xdr:pic>
      <xdr:nvPicPr>
        <xdr:cNvPr id="6"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58375" y="466725"/>
          <a:ext cx="2353332" cy="684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114300</xdr:colOff>
      <xdr:row>27</xdr:row>
      <xdr:rowOff>56443</xdr:rowOff>
    </xdr:from>
    <xdr:to>
      <xdr:col>12</xdr:col>
      <xdr:colOff>647700</xdr:colOff>
      <xdr:row>46</xdr:row>
      <xdr:rowOff>238125</xdr:rowOff>
    </xdr:to>
    <xdr:pic>
      <xdr:nvPicPr>
        <xdr:cNvPr id="3" name="Grafik 2" descr="Bildschirmausschnitt">
          <a:extLst>
            <a:ext uri="{FF2B5EF4-FFF2-40B4-BE49-F238E27FC236}">
              <a16:creationId xmlns:a16="http://schemas.microsoft.com/office/drawing/2014/main" id="{CBA62771-0628-4B23-8102-FDDF7D9657D1}"/>
            </a:ext>
          </a:extLst>
        </xdr:cNvPr>
        <xdr:cNvPicPr>
          <a:picLocks noChangeAspect="1"/>
        </xdr:cNvPicPr>
      </xdr:nvPicPr>
      <xdr:blipFill>
        <a:blip xmlns:r="http://schemas.openxmlformats.org/officeDocument/2006/relationships" r:embed="rId1"/>
        <a:srcRect/>
        <a:stretch>
          <a:fillRect/>
        </a:stretch>
      </xdr:blipFill>
      <xdr:spPr bwMode="auto">
        <a:xfrm>
          <a:off x="11915775" y="6638218"/>
          <a:ext cx="5114925" cy="4887032"/>
        </a:xfrm>
        <a:prstGeom prst="rect">
          <a:avLst/>
        </a:prstGeom>
        <a:noFill/>
        <a:ln w="3175">
          <a:solidFill>
            <a:srgbClr val="000000"/>
          </a:solidFill>
          <a:miter lim="800000"/>
          <a:headEnd/>
          <a:tailEnd/>
        </a:ln>
      </xdr:spPr>
    </xdr:pic>
    <xdr:clientData/>
  </xdr:twoCellAnchor>
  <xdr:twoCellAnchor editAs="oneCell">
    <xdr:from>
      <xdr:col>6</xdr:col>
      <xdr:colOff>104774</xdr:colOff>
      <xdr:row>13</xdr:row>
      <xdr:rowOff>19722</xdr:rowOff>
    </xdr:from>
    <xdr:to>
      <xdr:col>11</xdr:col>
      <xdr:colOff>619125</xdr:colOff>
      <xdr:row>26</xdr:row>
      <xdr:rowOff>236035</xdr:rowOff>
    </xdr:to>
    <xdr:pic>
      <xdr:nvPicPr>
        <xdr:cNvPr id="4" name="Grafik 3" descr="Bildschirmausschnitt">
          <a:extLst>
            <a:ext uri="{FF2B5EF4-FFF2-40B4-BE49-F238E27FC236}">
              <a16:creationId xmlns:a16="http://schemas.microsoft.com/office/drawing/2014/main" id="{A1006283-EC7B-403B-B43C-F748B418D9CB}"/>
            </a:ext>
          </a:extLst>
        </xdr:cNvPr>
        <xdr:cNvPicPr>
          <a:picLocks noChangeAspect="1"/>
        </xdr:cNvPicPr>
      </xdr:nvPicPr>
      <xdr:blipFill rotWithShape="1">
        <a:blip xmlns:r="http://schemas.openxmlformats.org/officeDocument/2006/relationships" r:embed="rId2"/>
        <a:srcRect t="3067"/>
        <a:stretch/>
      </xdr:blipFill>
      <xdr:spPr bwMode="auto">
        <a:xfrm>
          <a:off x="9124949" y="3134397"/>
          <a:ext cx="4333876" cy="3435763"/>
        </a:xfrm>
        <a:prstGeom prst="rect">
          <a:avLst/>
        </a:prstGeom>
        <a:noFill/>
        <a:ln w="3175">
          <a:solidFill>
            <a:srgbClr val="000000"/>
          </a:solidFill>
          <a:miter lim="800000"/>
          <a:headEnd/>
          <a:tailEnd/>
        </a:ln>
      </xdr:spPr>
    </xdr:pic>
    <xdr:clientData/>
  </xdr:twoCellAnchor>
  <xdr:twoCellAnchor editAs="oneCell">
    <xdr:from>
      <xdr:col>6</xdr:col>
      <xdr:colOff>102225</xdr:colOff>
      <xdr:row>6</xdr:row>
      <xdr:rowOff>4039</xdr:rowOff>
    </xdr:from>
    <xdr:to>
      <xdr:col>10</xdr:col>
      <xdr:colOff>638175</xdr:colOff>
      <xdr:row>12</xdr:row>
      <xdr:rowOff>219074</xdr:rowOff>
    </xdr:to>
    <xdr:pic>
      <xdr:nvPicPr>
        <xdr:cNvPr id="5" name="Grafik 4" descr="Bildschirmausschnitt">
          <a:extLst>
            <a:ext uri="{FF2B5EF4-FFF2-40B4-BE49-F238E27FC236}">
              <a16:creationId xmlns:a16="http://schemas.microsoft.com/office/drawing/2014/main" id="{8DD5FF14-7CD2-4181-BC4D-ABAA4B859924}"/>
            </a:ext>
          </a:extLst>
        </xdr:cNvPr>
        <xdr:cNvPicPr>
          <a:picLocks noChangeAspect="1"/>
        </xdr:cNvPicPr>
      </xdr:nvPicPr>
      <xdr:blipFill rotWithShape="1">
        <a:blip xmlns:r="http://schemas.openxmlformats.org/officeDocument/2006/relationships" r:embed="rId3"/>
        <a:srcRect t="12766"/>
        <a:stretch/>
      </xdr:blipFill>
      <xdr:spPr bwMode="auto">
        <a:xfrm>
          <a:off x="11513175" y="1366114"/>
          <a:ext cx="3593475" cy="1719985"/>
        </a:xfrm>
        <a:prstGeom prst="rect">
          <a:avLst/>
        </a:prstGeom>
        <a:noFill/>
        <a:ln w="3175">
          <a:solidFill>
            <a:srgbClr val="000000"/>
          </a:solidFill>
          <a:miter lim="800000"/>
          <a:headEnd/>
          <a:tailEnd/>
        </a:ln>
      </xdr:spPr>
    </xdr:pic>
    <xdr:clientData/>
  </xdr:twoCellAnchor>
  <xdr:twoCellAnchor editAs="oneCell">
    <xdr:from>
      <xdr:col>10</xdr:col>
      <xdr:colOff>685800</xdr:colOff>
      <xdr:row>6</xdr:row>
      <xdr:rowOff>0</xdr:rowOff>
    </xdr:from>
    <xdr:to>
      <xdr:col>14</xdr:col>
      <xdr:colOff>295275</xdr:colOff>
      <xdr:row>12</xdr:row>
      <xdr:rowOff>217759</xdr:rowOff>
    </xdr:to>
    <xdr:pic>
      <xdr:nvPicPr>
        <xdr:cNvPr id="6" name="Grafik 5" descr="Bildschirmausschnitt">
          <a:extLst>
            <a:ext uri="{FF2B5EF4-FFF2-40B4-BE49-F238E27FC236}">
              <a16:creationId xmlns:a16="http://schemas.microsoft.com/office/drawing/2014/main" id="{397DAF82-0A77-4F3A-9858-0EFE6F6C6F2A}"/>
            </a:ext>
          </a:extLst>
        </xdr:cNvPr>
        <xdr:cNvPicPr>
          <a:picLocks noChangeAspect="1"/>
        </xdr:cNvPicPr>
      </xdr:nvPicPr>
      <xdr:blipFill>
        <a:blip xmlns:r="http://schemas.openxmlformats.org/officeDocument/2006/relationships" r:embed="rId4"/>
        <a:srcRect/>
        <a:stretch>
          <a:fillRect/>
        </a:stretch>
      </xdr:blipFill>
      <xdr:spPr bwMode="auto">
        <a:xfrm>
          <a:off x="15154275" y="1362075"/>
          <a:ext cx="2657475" cy="1722709"/>
        </a:xfrm>
        <a:prstGeom prst="rect">
          <a:avLst/>
        </a:prstGeom>
        <a:noFill/>
        <a:ln w="6350">
          <a:solidFill>
            <a:srgbClr val="000000"/>
          </a:solidFill>
          <a:miter lim="800000"/>
          <a:headEnd/>
          <a:tailEnd/>
        </a:ln>
      </xdr:spPr>
    </xdr:pic>
    <xdr:clientData/>
  </xdr:twoCellAnchor>
  <xdr:twoCellAnchor editAs="oneCell">
    <xdr:from>
      <xdr:col>5</xdr:col>
      <xdr:colOff>2765052</xdr:colOff>
      <xdr:row>2</xdr:row>
      <xdr:rowOff>56030</xdr:rowOff>
    </xdr:from>
    <xdr:to>
      <xdr:col>5</xdr:col>
      <xdr:colOff>3244855</xdr:colOff>
      <xdr:row>4</xdr:row>
      <xdr:rowOff>102971</xdr:rowOff>
    </xdr:to>
    <xdr:pic>
      <xdr:nvPicPr>
        <xdr:cNvPr id="16" name="Grafik 1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03602" y="551330"/>
          <a:ext cx="479803" cy="5422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1638301</xdr:colOff>
      <xdr:row>2</xdr:row>
      <xdr:rowOff>56806</xdr:rowOff>
    </xdr:from>
    <xdr:to>
      <xdr:col>2</xdr:col>
      <xdr:colOff>2118104</xdr:colOff>
      <xdr:row>4</xdr:row>
      <xdr:rowOff>101506</xdr:rowOff>
    </xdr:to>
    <xdr:pic>
      <xdr:nvPicPr>
        <xdr:cNvPr id="5"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9301" y="485431"/>
          <a:ext cx="479803" cy="540000"/>
        </a:xfrm>
        <a:prstGeom prst="rect">
          <a:avLst/>
        </a:prstGeom>
      </xdr:spPr>
    </xdr:pic>
    <xdr:clientData/>
  </xdr:twoCellAnchor>
  <xdr:twoCellAnchor editAs="oneCell">
    <xdr:from>
      <xdr:col>7</xdr:col>
      <xdr:colOff>9525</xdr:colOff>
      <xdr:row>2</xdr:row>
      <xdr:rowOff>28575</xdr:rowOff>
    </xdr:from>
    <xdr:to>
      <xdr:col>9</xdr:col>
      <xdr:colOff>838857</xdr:colOff>
      <xdr:row>4</xdr:row>
      <xdr:rowOff>217275</xdr:rowOff>
    </xdr:to>
    <xdr:pic>
      <xdr:nvPicPr>
        <xdr:cNvPr id="6"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00875" y="400050"/>
          <a:ext cx="2353332" cy="68400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V95"/>
  <sheetViews>
    <sheetView showGridLines="0" showRowColHeaders="0" tabSelected="1" workbookViewId="0">
      <selection activeCell="B6" sqref="B6:G6"/>
    </sheetView>
  </sheetViews>
  <sheetFormatPr baseColWidth="10" defaultRowHeight="12.75"/>
  <cols>
    <col min="1" max="1" width="29.28515625" style="19" customWidth="1"/>
    <col min="2" max="2" width="16.140625" style="7" customWidth="1"/>
    <col min="3" max="3" width="6.140625" style="7" customWidth="1"/>
    <col min="4" max="4" width="7.42578125" style="7" customWidth="1"/>
    <col min="5" max="5" width="17" style="7" customWidth="1"/>
    <col min="6" max="9" width="11.42578125" style="7"/>
    <col min="10" max="10" width="8.7109375" style="7" customWidth="1"/>
    <col min="11" max="16384" width="11.42578125" style="7"/>
  </cols>
  <sheetData>
    <row r="1" spans="1:17" s="9" customFormat="1" ht="52.5" customHeight="1">
      <c r="A1" s="160"/>
      <c r="B1" s="161"/>
      <c r="C1" s="161"/>
      <c r="D1" s="161"/>
      <c r="E1" s="161"/>
      <c r="F1" s="161"/>
      <c r="G1" s="161"/>
      <c r="H1" s="161"/>
      <c r="I1" s="161"/>
      <c r="J1" s="161"/>
      <c r="K1" s="161"/>
    </row>
    <row r="2" spans="1:17" s="9" customFormat="1" ht="30" customHeight="1">
      <c r="A2" s="160"/>
      <c r="B2" s="215" t="s">
        <v>161</v>
      </c>
      <c r="C2" s="215"/>
      <c r="D2" s="215"/>
      <c r="E2" s="215"/>
      <c r="F2" s="161"/>
      <c r="G2" s="161"/>
      <c r="I2" s="162"/>
      <c r="J2" s="161"/>
      <c r="K2" s="161"/>
    </row>
    <row r="3" spans="1:17" s="9" customFormat="1" ht="20.100000000000001" customHeight="1">
      <c r="A3" s="163"/>
      <c r="B3" s="164" t="s">
        <v>170</v>
      </c>
      <c r="C3" s="165"/>
      <c r="D3" s="166"/>
      <c r="H3" s="162"/>
      <c r="I3" s="162"/>
      <c r="J3" s="165"/>
      <c r="K3" s="167"/>
    </row>
    <row r="4" spans="1:17" s="9" customFormat="1" ht="26.25" customHeight="1">
      <c r="A4" s="163"/>
      <c r="B4" s="168" t="s">
        <v>0</v>
      </c>
      <c r="C4" s="169"/>
      <c r="D4" s="170"/>
      <c r="E4" s="171"/>
      <c r="F4" s="171"/>
      <c r="G4" s="221" t="s">
        <v>83</v>
      </c>
      <c r="H4" s="221"/>
      <c r="I4" s="221"/>
      <c r="J4" s="221"/>
      <c r="K4" s="172"/>
      <c r="L4" s="173"/>
      <c r="M4" s="173"/>
      <c r="N4" s="173"/>
      <c r="O4" s="173"/>
      <c r="P4" s="173"/>
    </row>
    <row r="5" spans="1:17" s="9" customFormat="1" ht="24.75" customHeight="1">
      <c r="A5" s="163"/>
      <c r="B5" s="165"/>
      <c r="C5" s="165"/>
      <c r="D5" s="166"/>
      <c r="E5" s="174"/>
      <c r="F5" s="174"/>
      <c r="G5" s="174"/>
      <c r="H5" s="175"/>
      <c r="I5" s="223" t="s">
        <v>54</v>
      </c>
      <c r="J5" s="223"/>
      <c r="K5" s="167"/>
    </row>
    <row r="6" spans="1:17" ht="23.25">
      <c r="A6" s="160"/>
      <c r="B6" s="224" t="s">
        <v>205</v>
      </c>
      <c r="C6" s="224"/>
      <c r="D6" s="224"/>
      <c r="E6" s="224"/>
      <c r="F6" s="224"/>
      <c r="G6" s="224"/>
      <c r="H6" s="12"/>
      <c r="I6" s="9"/>
      <c r="J6" s="9"/>
      <c r="K6" s="9"/>
      <c r="L6" s="9"/>
      <c r="M6" s="9"/>
      <c r="N6" s="9"/>
      <c r="O6" s="9"/>
      <c r="P6" s="9"/>
      <c r="Q6" s="9"/>
    </row>
    <row r="7" spans="1:17" ht="24.75" customHeight="1">
      <c r="A7" s="160"/>
      <c r="B7" s="225" t="s">
        <v>206</v>
      </c>
      <c r="C7" s="225"/>
      <c r="D7" s="225"/>
      <c r="E7" s="225"/>
      <c r="F7" s="225"/>
      <c r="G7" s="225"/>
      <c r="H7" s="225"/>
      <c r="I7" s="225"/>
      <c r="J7" s="225"/>
      <c r="K7" s="9"/>
      <c r="L7" s="9"/>
      <c r="M7" s="9"/>
      <c r="N7" s="9"/>
      <c r="O7" s="9"/>
      <c r="P7" s="9"/>
      <c r="Q7" s="9"/>
    </row>
    <row r="8" spans="1:17" ht="63.75" customHeight="1">
      <c r="A8" s="160"/>
      <c r="B8" s="226" t="s">
        <v>168</v>
      </c>
      <c r="C8" s="222"/>
      <c r="D8" s="222"/>
      <c r="E8" s="222"/>
      <c r="F8" s="222"/>
      <c r="G8" s="222"/>
      <c r="H8" s="222"/>
      <c r="I8" s="222"/>
      <c r="J8" s="222"/>
      <c r="K8" s="9"/>
      <c r="L8" s="9"/>
      <c r="M8" s="9"/>
      <c r="N8" s="9"/>
      <c r="O8" s="9"/>
      <c r="P8" s="9"/>
      <c r="Q8" s="9"/>
    </row>
    <row r="9" spans="1:17" ht="47.25" customHeight="1">
      <c r="A9" s="160"/>
      <c r="B9" s="222" t="s">
        <v>12</v>
      </c>
      <c r="C9" s="222"/>
      <c r="D9" s="222"/>
      <c r="E9" s="222"/>
      <c r="F9" s="222"/>
      <c r="G9" s="222"/>
      <c r="H9" s="222"/>
      <c r="I9" s="222"/>
      <c r="J9" s="222"/>
      <c r="K9" s="9"/>
      <c r="L9" s="9"/>
      <c r="M9" s="9"/>
      <c r="N9" s="9"/>
      <c r="O9" s="9"/>
      <c r="P9" s="9"/>
      <c r="Q9" s="9"/>
    </row>
    <row r="10" spans="1:17" ht="62.25" customHeight="1">
      <c r="A10" s="160"/>
      <c r="B10" s="222" t="s">
        <v>117</v>
      </c>
      <c r="C10" s="222"/>
      <c r="D10" s="222"/>
      <c r="E10" s="222"/>
      <c r="F10" s="222"/>
      <c r="G10" s="222"/>
      <c r="H10" s="222"/>
      <c r="I10" s="222"/>
      <c r="J10" s="9"/>
      <c r="K10" s="9"/>
      <c r="L10" s="9"/>
      <c r="M10" s="9"/>
      <c r="N10" s="9"/>
      <c r="O10" s="9"/>
      <c r="P10" s="9"/>
      <c r="Q10" s="9"/>
    </row>
    <row r="11" spans="1:17" ht="64.5" customHeight="1">
      <c r="A11" s="160"/>
      <c r="B11" s="222" t="s">
        <v>13</v>
      </c>
      <c r="C11" s="222"/>
      <c r="D11" s="222"/>
      <c r="E11" s="222"/>
      <c r="F11" s="222"/>
      <c r="G11" s="222"/>
      <c r="H11" s="222"/>
      <c r="I11" s="222"/>
      <c r="J11" s="222"/>
      <c r="K11" s="9"/>
      <c r="L11" s="9"/>
      <c r="M11" s="9"/>
      <c r="N11" s="9"/>
      <c r="O11" s="9"/>
      <c r="P11" s="9"/>
      <c r="Q11" s="9"/>
    </row>
    <row r="12" spans="1:17" ht="36.75" customHeight="1">
      <c r="A12" s="160"/>
      <c r="B12" s="227" t="s">
        <v>14</v>
      </c>
      <c r="C12" s="227"/>
      <c r="D12" s="227"/>
      <c r="E12" s="227"/>
      <c r="F12" s="227"/>
      <c r="G12" s="227"/>
      <c r="H12" s="227"/>
      <c r="I12" s="227"/>
      <c r="J12" s="227"/>
      <c r="K12" s="9"/>
      <c r="L12" s="9"/>
      <c r="M12" s="9"/>
      <c r="N12" s="9"/>
      <c r="O12" s="9"/>
      <c r="P12" s="9"/>
      <c r="Q12" s="9"/>
    </row>
    <row r="13" spans="1:17" ht="36" customHeight="1">
      <c r="A13" s="160"/>
      <c r="B13" s="220" t="s">
        <v>15</v>
      </c>
      <c r="C13" s="220"/>
      <c r="D13" s="220"/>
      <c r="E13" s="220"/>
      <c r="F13" s="220"/>
      <c r="G13" s="220"/>
      <c r="H13" s="220"/>
      <c r="I13" s="220"/>
      <c r="J13" s="220"/>
      <c r="K13" s="9"/>
      <c r="L13" s="9"/>
      <c r="M13" s="9"/>
      <c r="N13" s="9"/>
      <c r="O13" s="9"/>
      <c r="P13" s="9"/>
      <c r="Q13" s="9"/>
    </row>
    <row r="14" spans="1:17">
      <c r="A14" s="160"/>
      <c r="B14" s="176" t="s">
        <v>16</v>
      </c>
      <c r="C14" s="177" t="s">
        <v>56</v>
      </c>
      <c r="D14" s="176" t="s">
        <v>201</v>
      </c>
      <c r="E14" s="9"/>
      <c r="F14" s="9"/>
      <c r="G14" s="9"/>
      <c r="H14" s="9"/>
      <c r="I14" s="9"/>
      <c r="J14" s="9"/>
      <c r="K14" s="9"/>
      <c r="L14" s="9"/>
      <c r="M14" s="9"/>
      <c r="N14" s="9"/>
      <c r="O14" s="9"/>
      <c r="P14" s="9"/>
      <c r="Q14" s="9"/>
    </row>
    <row r="15" spans="1:17" ht="30" customHeight="1">
      <c r="A15" s="160"/>
      <c r="B15" s="230" t="s">
        <v>202</v>
      </c>
      <c r="C15" s="230"/>
      <c r="D15" s="230"/>
      <c r="E15" s="230"/>
      <c r="F15" s="230"/>
      <c r="G15" s="230"/>
      <c r="H15" s="230"/>
      <c r="I15" s="230"/>
      <c r="J15" s="230"/>
      <c r="K15" s="9"/>
      <c r="L15" s="9"/>
      <c r="M15" s="9"/>
      <c r="N15" s="9"/>
      <c r="O15" s="9"/>
      <c r="P15" s="9"/>
      <c r="Q15" s="9"/>
    </row>
    <row r="16" spans="1:17" s="10" customFormat="1" ht="21.75" customHeight="1">
      <c r="A16" s="178" t="s">
        <v>18</v>
      </c>
      <c r="B16" s="179" t="s">
        <v>17</v>
      </c>
      <c r="C16" s="180"/>
      <c r="D16" s="180"/>
      <c r="E16" s="180"/>
      <c r="F16" s="180"/>
      <c r="G16" s="180"/>
      <c r="H16" s="180"/>
      <c r="I16" s="180"/>
      <c r="J16" s="180"/>
      <c r="K16" s="180"/>
      <c r="L16" s="180"/>
      <c r="M16" s="180"/>
      <c r="N16" s="180"/>
      <c r="O16" s="180"/>
      <c r="P16" s="180"/>
      <c r="Q16" s="180"/>
    </row>
    <row r="17" spans="1:17" s="11" customFormat="1" ht="17.25" customHeight="1">
      <c r="A17" s="181"/>
      <c r="B17" s="182" t="s">
        <v>38</v>
      </c>
      <c r="C17" s="183"/>
      <c r="D17" s="183"/>
      <c r="E17" s="183"/>
      <c r="F17" s="183"/>
      <c r="G17" s="183"/>
      <c r="H17" s="183"/>
      <c r="I17" s="183"/>
      <c r="J17" s="183"/>
      <c r="K17" s="183"/>
      <c r="L17" s="183"/>
      <c r="M17" s="183"/>
      <c r="N17" s="183"/>
      <c r="O17" s="183"/>
      <c r="P17" s="183"/>
      <c r="Q17" s="183"/>
    </row>
    <row r="18" spans="1:17" ht="21.95" customHeight="1">
      <c r="A18" s="160"/>
      <c r="B18" s="176" t="s">
        <v>19</v>
      </c>
      <c r="C18" s="9"/>
      <c r="D18" s="9"/>
      <c r="E18" s="9"/>
      <c r="F18" s="9"/>
      <c r="G18" s="9"/>
      <c r="H18" s="9"/>
      <c r="I18" s="9"/>
      <c r="J18" s="9"/>
      <c r="K18" s="9"/>
      <c r="L18" s="9"/>
      <c r="M18" s="9"/>
      <c r="N18" s="9"/>
      <c r="O18" s="9"/>
      <c r="P18" s="9"/>
      <c r="Q18" s="9"/>
    </row>
    <row r="19" spans="1:17" ht="21.95" customHeight="1">
      <c r="A19" s="160"/>
      <c r="B19" s="176" t="s">
        <v>21</v>
      </c>
      <c r="C19" s="9"/>
      <c r="D19" s="9"/>
      <c r="E19" s="9"/>
      <c r="F19" s="9"/>
      <c r="G19" s="9"/>
      <c r="H19" s="9"/>
      <c r="I19" s="9"/>
      <c r="J19" s="9"/>
      <c r="K19" s="9"/>
      <c r="L19" s="9"/>
      <c r="M19" s="9"/>
      <c r="N19" s="9"/>
      <c r="O19" s="9"/>
      <c r="P19" s="9"/>
      <c r="Q19" s="9"/>
    </row>
    <row r="20" spans="1:17">
      <c r="A20" s="160"/>
      <c r="B20" s="9" t="s">
        <v>20</v>
      </c>
      <c r="C20" s="9"/>
      <c r="D20" s="9"/>
      <c r="E20" s="9"/>
      <c r="F20" s="9"/>
      <c r="G20" s="9"/>
      <c r="H20" s="9"/>
      <c r="I20" s="9"/>
      <c r="J20" s="9"/>
      <c r="K20" s="9"/>
      <c r="L20" s="9"/>
      <c r="M20" s="9"/>
      <c r="N20" s="9"/>
      <c r="O20" s="9"/>
      <c r="P20" s="9"/>
      <c r="Q20" s="9"/>
    </row>
    <row r="21" spans="1:17" ht="21.95" customHeight="1">
      <c r="A21" s="160"/>
      <c r="B21" s="179" t="s">
        <v>22</v>
      </c>
      <c r="C21" s="9"/>
      <c r="D21" s="9"/>
      <c r="E21" s="9"/>
      <c r="F21" s="9"/>
      <c r="G21" s="9"/>
      <c r="H21" s="9"/>
      <c r="I21" s="9"/>
      <c r="J21" s="9"/>
      <c r="K21" s="9"/>
      <c r="L21" s="9"/>
      <c r="M21" s="9"/>
      <c r="N21" s="9"/>
      <c r="O21" s="9"/>
      <c r="P21" s="9"/>
      <c r="Q21" s="9"/>
    </row>
    <row r="22" spans="1:17">
      <c r="A22" s="160"/>
      <c r="B22" s="9"/>
      <c r="C22" s="9"/>
      <c r="D22" s="9"/>
      <c r="E22" s="9"/>
      <c r="F22" s="9"/>
      <c r="G22" s="9"/>
      <c r="H22" s="9"/>
      <c r="I22" s="9"/>
      <c r="J22" s="9"/>
      <c r="K22" s="9"/>
      <c r="L22" s="9"/>
      <c r="M22" s="9"/>
      <c r="N22" s="9"/>
      <c r="O22" s="9"/>
      <c r="P22" s="9"/>
      <c r="Q22" s="9"/>
    </row>
    <row r="23" spans="1:17" ht="18" customHeight="1">
      <c r="A23" s="160"/>
      <c r="B23" s="182" t="s">
        <v>23</v>
      </c>
      <c r="C23" s="9"/>
      <c r="D23" s="9"/>
      <c r="E23" s="9"/>
      <c r="F23" s="9"/>
      <c r="G23" s="9"/>
      <c r="H23" s="9"/>
      <c r="I23" s="9"/>
      <c r="J23" s="9"/>
      <c r="K23" s="9"/>
      <c r="L23" s="9"/>
      <c r="M23" s="9"/>
      <c r="N23" s="9"/>
      <c r="O23" s="9"/>
      <c r="P23" s="9"/>
      <c r="Q23" s="9"/>
    </row>
    <row r="24" spans="1:17" ht="31.5" customHeight="1">
      <c r="A24" s="160"/>
      <c r="B24" s="226" t="s">
        <v>118</v>
      </c>
      <c r="C24" s="222"/>
      <c r="D24" s="222"/>
      <c r="E24" s="222"/>
      <c r="F24" s="222"/>
      <c r="G24" s="222"/>
      <c r="H24" s="222"/>
      <c r="I24" s="222"/>
      <c r="J24" s="222"/>
      <c r="K24" s="9"/>
      <c r="L24" s="9"/>
      <c r="M24" s="9"/>
      <c r="N24" s="9"/>
      <c r="O24" s="9"/>
      <c r="P24" s="9"/>
      <c r="Q24" s="9"/>
    </row>
    <row r="25" spans="1:17" ht="28.5" customHeight="1">
      <c r="A25" s="160"/>
      <c r="B25" s="226" t="s">
        <v>119</v>
      </c>
      <c r="C25" s="222"/>
      <c r="D25" s="222"/>
      <c r="E25" s="222"/>
      <c r="F25" s="222"/>
      <c r="G25" s="222"/>
      <c r="H25" s="222"/>
      <c r="I25" s="222"/>
      <c r="J25" s="222"/>
      <c r="K25" s="9"/>
      <c r="L25" s="9"/>
      <c r="M25" s="9"/>
      <c r="N25" s="9"/>
      <c r="O25" s="9"/>
      <c r="P25" s="9"/>
      <c r="Q25" s="9"/>
    </row>
    <row r="26" spans="1:17" ht="27.75" customHeight="1">
      <c r="A26" s="160"/>
      <c r="B26" s="226" t="s">
        <v>48</v>
      </c>
      <c r="C26" s="222"/>
      <c r="D26" s="222"/>
      <c r="E26" s="222"/>
      <c r="F26" s="222"/>
      <c r="G26" s="222"/>
      <c r="H26" s="222"/>
      <c r="I26" s="222"/>
      <c r="J26" s="222"/>
      <c r="K26" s="9"/>
      <c r="L26" s="9"/>
      <c r="M26" s="9"/>
      <c r="N26" s="9"/>
      <c r="O26" s="9"/>
      <c r="P26" s="9"/>
      <c r="Q26" s="9"/>
    </row>
    <row r="27" spans="1:17" s="10" customFormat="1" ht="22.5" customHeight="1">
      <c r="A27" s="184"/>
      <c r="B27" s="233" t="s">
        <v>26</v>
      </c>
      <c r="C27" s="234"/>
      <c r="D27" s="234"/>
      <c r="E27" s="234"/>
      <c r="F27" s="234"/>
      <c r="G27" s="234"/>
      <c r="H27" s="234"/>
      <c r="I27" s="234"/>
      <c r="J27" s="234"/>
      <c r="K27" s="180"/>
      <c r="L27" s="180"/>
      <c r="M27" s="180"/>
      <c r="N27" s="180"/>
      <c r="O27" s="180"/>
      <c r="P27" s="180"/>
      <c r="Q27" s="180"/>
    </row>
    <row r="28" spans="1:17" ht="29.25" customHeight="1">
      <c r="A28" s="160"/>
      <c r="B28" s="222" t="s">
        <v>24</v>
      </c>
      <c r="C28" s="222"/>
      <c r="D28" s="222"/>
      <c r="E28" s="222"/>
      <c r="F28" s="222"/>
      <c r="G28" s="222"/>
      <c r="H28" s="222"/>
      <c r="I28" s="222"/>
      <c r="J28" s="222"/>
      <c r="K28" s="9"/>
      <c r="L28" s="9"/>
      <c r="M28" s="9"/>
      <c r="N28" s="9"/>
      <c r="O28" s="9"/>
      <c r="P28" s="9"/>
      <c r="Q28" s="9"/>
    </row>
    <row r="29" spans="1:17" ht="30" customHeight="1">
      <c r="A29" s="160"/>
      <c r="B29" s="226" t="s">
        <v>27</v>
      </c>
      <c r="C29" s="222"/>
      <c r="D29" s="222"/>
      <c r="E29" s="222"/>
      <c r="F29" s="222"/>
      <c r="G29" s="222"/>
      <c r="H29" s="222"/>
      <c r="I29" s="222"/>
      <c r="J29" s="222"/>
      <c r="K29" s="9"/>
      <c r="L29" s="9"/>
      <c r="M29" s="9"/>
      <c r="N29" s="9"/>
      <c r="O29" s="9"/>
      <c r="P29" s="9"/>
      <c r="Q29" s="9"/>
    </row>
    <row r="30" spans="1:17" ht="18" customHeight="1">
      <c r="A30" s="160"/>
      <c r="B30" s="231" t="s">
        <v>28</v>
      </c>
      <c r="C30" s="232"/>
      <c r="D30" s="232"/>
      <c r="E30" s="232"/>
      <c r="F30" s="232"/>
      <c r="G30" s="232"/>
      <c r="H30" s="232"/>
      <c r="I30" s="232"/>
      <c r="J30" s="232"/>
      <c r="K30" s="9"/>
      <c r="L30" s="9"/>
      <c r="M30" s="9"/>
      <c r="N30" s="9"/>
      <c r="O30" s="9"/>
      <c r="P30" s="9"/>
      <c r="Q30" s="9"/>
    </row>
    <row r="31" spans="1:17" ht="46.5" customHeight="1">
      <c r="A31" s="160"/>
      <c r="B31" s="226" t="s">
        <v>29</v>
      </c>
      <c r="C31" s="222"/>
      <c r="D31" s="222"/>
      <c r="E31" s="222"/>
      <c r="F31" s="222"/>
      <c r="G31" s="222"/>
      <c r="H31" s="222"/>
      <c r="I31" s="222"/>
      <c r="J31" s="222"/>
      <c r="K31" s="9"/>
      <c r="L31" s="9"/>
      <c r="M31" s="9"/>
      <c r="N31" s="9"/>
      <c r="O31" s="9"/>
      <c r="P31" s="9"/>
      <c r="Q31" s="9"/>
    </row>
    <row r="32" spans="1:17">
      <c r="A32" s="160"/>
      <c r="B32" s="185" t="s">
        <v>25</v>
      </c>
      <c r="C32" s="9"/>
      <c r="D32" s="9"/>
      <c r="E32" s="9"/>
      <c r="F32" s="9"/>
      <c r="G32" s="9"/>
      <c r="H32" s="9"/>
      <c r="I32" s="9"/>
      <c r="J32" s="9"/>
      <c r="K32" s="9"/>
      <c r="L32" s="9"/>
      <c r="M32" s="9"/>
      <c r="N32" s="9"/>
      <c r="O32" s="9"/>
      <c r="P32" s="9"/>
      <c r="Q32" s="9"/>
    </row>
    <row r="33" spans="1:256">
      <c r="A33" s="160"/>
      <c r="B33" s="216" t="s">
        <v>139</v>
      </c>
      <c r="C33" s="228"/>
      <c r="D33" s="228"/>
      <c r="E33" s="228"/>
      <c r="F33" s="228"/>
      <c r="G33" s="228"/>
      <c r="H33" s="228"/>
      <c r="I33" s="228"/>
      <c r="J33" s="228"/>
      <c r="K33" s="9"/>
      <c r="L33" s="9"/>
      <c r="M33" s="9"/>
      <c r="N33" s="9"/>
      <c r="O33" s="9"/>
      <c r="P33" s="9"/>
      <c r="Q33" s="9"/>
    </row>
    <row r="34" spans="1:256" ht="16.5" customHeight="1">
      <c r="A34" s="160"/>
      <c r="B34" s="186" t="s">
        <v>191</v>
      </c>
      <c r="C34" s="9"/>
      <c r="D34" s="9"/>
      <c r="E34" s="9"/>
      <c r="F34" s="9"/>
      <c r="G34" s="9"/>
      <c r="H34" s="9"/>
      <c r="I34" s="9"/>
      <c r="J34" s="9"/>
      <c r="K34" s="9"/>
      <c r="L34" s="9"/>
      <c r="M34" s="9"/>
      <c r="N34" s="9"/>
      <c r="O34" s="9"/>
      <c r="P34" s="9"/>
      <c r="Q34" s="9"/>
    </row>
    <row r="35" spans="1:256">
      <c r="A35" s="160"/>
      <c r="B35" s="176" t="s">
        <v>140</v>
      </c>
      <c r="C35" s="9"/>
      <c r="D35" s="9"/>
      <c r="E35" s="9"/>
      <c r="F35" s="9"/>
      <c r="G35" s="9"/>
      <c r="H35" s="9"/>
      <c r="I35" s="9"/>
      <c r="J35" s="9"/>
      <c r="K35" s="9"/>
      <c r="L35" s="9"/>
      <c r="M35" s="9"/>
      <c r="N35" s="9"/>
      <c r="O35" s="9"/>
      <c r="P35" s="9"/>
      <c r="Q35" s="9"/>
    </row>
    <row r="36" spans="1:256" s="11" customFormat="1" ht="16.5" customHeight="1">
      <c r="A36" s="181"/>
      <c r="B36" s="186" t="s">
        <v>192</v>
      </c>
      <c r="C36" s="183"/>
      <c r="D36" s="183"/>
      <c r="E36" s="183"/>
      <c r="F36" s="183"/>
      <c r="G36" s="183"/>
      <c r="H36" s="183"/>
      <c r="I36" s="183"/>
      <c r="J36" s="183"/>
      <c r="K36" s="183"/>
      <c r="L36" s="183"/>
      <c r="M36" s="183"/>
      <c r="N36" s="183"/>
      <c r="O36" s="183"/>
      <c r="P36" s="183"/>
      <c r="Q36" s="183"/>
    </row>
    <row r="37" spans="1:256">
      <c r="A37" s="160"/>
      <c r="B37" s="176" t="s">
        <v>193</v>
      </c>
      <c r="C37" s="9"/>
      <c r="D37" s="9"/>
      <c r="E37" s="9"/>
      <c r="F37" s="9"/>
      <c r="G37" s="9"/>
      <c r="H37" s="9"/>
      <c r="I37" s="9"/>
      <c r="J37" s="9"/>
      <c r="K37" s="9"/>
      <c r="L37" s="9"/>
      <c r="M37" s="9"/>
      <c r="N37" s="9"/>
      <c r="O37" s="9"/>
      <c r="P37" s="9"/>
      <c r="Q37" s="9"/>
    </row>
    <row r="38" spans="1:256">
      <c r="A38" s="160"/>
      <c r="B38" s="9"/>
      <c r="C38" s="9"/>
      <c r="D38" s="9"/>
      <c r="E38" s="9"/>
      <c r="F38" s="9"/>
      <c r="G38" s="9"/>
      <c r="H38" s="9"/>
      <c r="I38" s="9"/>
      <c r="J38" s="9"/>
      <c r="K38" s="9"/>
      <c r="L38" s="9"/>
      <c r="M38" s="9"/>
      <c r="N38" s="9"/>
      <c r="O38" s="9"/>
      <c r="P38" s="9"/>
      <c r="Q38" s="9"/>
    </row>
    <row r="39" spans="1:256" ht="13.5" thickBot="1">
      <c r="A39" s="160"/>
      <c r="B39" s="187"/>
      <c r="C39" s="187"/>
      <c r="D39" s="187"/>
      <c r="E39" s="187"/>
      <c r="F39" s="187"/>
      <c r="G39" s="187"/>
      <c r="H39" s="187"/>
      <c r="I39" s="187"/>
      <c r="J39" s="187"/>
      <c r="K39" s="9"/>
      <c r="L39" s="9"/>
      <c r="M39" s="9"/>
      <c r="N39" s="9"/>
      <c r="O39" s="9"/>
      <c r="P39" s="9"/>
      <c r="Q39" s="9"/>
    </row>
    <row r="40" spans="1:256" ht="13.5" thickTop="1">
      <c r="A40" s="160"/>
      <c r="B40" s="9"/>
      <c r="C40" s="9"/>
      <c r="D40" s="9"/>
      <c r="E40" s="9"/>
      <c r="F40" s="9"/>
      <c r="G40" s="9"/>
      <c r="H40" s="9"/>
      <c r="I40" s="9"/>
      <c r="J40" s="9"/>
      <c r="K40" s="9"/>
      <c r="L40" s="9"/>
      <c r="M40" s="9"/>
      <c r="N40" s="9"/>
      <c r="O40" s="9"/>
      <c r="P40" s="9"/>
      <c r="Q40" s="9"/>
    </row>
    <row r="41" spans="1:256">
      <c r="A41" s="160"/>
      <c r="B41" s="185" t="s">
        <v>45</v>
      </c>
      <c r="C41" s="9"/>
      <c r="D41" s="9"/>
      <c r="E41" s="9"/>
      <c r="F41" s="9"/>
      <c r="G41" s="9"/>
      <c r="H41" s="9"/>
      <c r="I41" s="9"/>
      <c r="J41" s="9"/>
      <c r="K41" s="9"/>
      <c r="L41" s="9"/>
      <c r="M41" s="9"/>
      <c r="N41" s="9"/>
      <c r="O41" s="9"/>
      <c r="P41" s="9"/>
      <c r="Q41" s="9"/>
    </row>
    <row r="42" spans="1:256" ht="7.5" customHeight="1">
      <c r="A42" s="160"/>
      <c r="B42" s="9"/>
      <c r="C42" s="9"/>
      <c r="D42" s="9"/>
      <c r="E42" s="9"/>
      <c r="F42" s="9"/>
      <c r="G42" s="9"/>
      <c r="H42" s="9"/>
      <c r="I42" s="9"/>
      <c r="J42" s="9"/>
      <c r="K42" s="9"/>
      <c r="L42" s="9"/>
      <c r="M42" s="9"/>
      <c r="N42" s="9"/>
      <c r="O42" s="9"/>
      <c r="P42" s="9"/>
      <c r="Q42" s="9"/>
    </row>
    <row r="43" spans="1:256" ht="23.25">
      <c r="A43" s="160"/>
      <c r="B43" s="224" t="s">
        <v>30</v>
      </c>
      <c r="C43" s="224"/>
      <c r="D43" s="224"/>
      <c r="E43" s="224"/>
      <c r="F43" s="224"/>
      <c r="G43" s="224"/>
      <c r="H43" s="224"/>
      <c r="I43" s="224"/>
      <c r="J43" s="224"/>
      <c r="K43" s="9"/>
      <c r="L43" s="224"/>
      <c r="M43" s="224"/>
      <c r="N43" s="224"/>
      <c r="O43" s="224"/>
      <c r="P43" s="224"/>
      <c r="Q43" s="224"/>
      <c r="R43" s="12"/>
      <c r="V43" s="229"/>
      <c r="W43" s="229"/>
      <c r="X43" s="229"/>
      <c r="Y43" s="229"/>
      <c r="Z43" s="229"/>
      <c r="AA43" s="229"/>
      <c r="AB43" s="12"/>
      <c r="AF43" s="229"/>
      <c r="AG43" s="229"/>
      <c r="AH43" s="229"/>
      <c r="AI43" s="229"/>
      <c r="AJ43" s="229"/>
      <c r="AK43" s="229"/>
      <c r="AL43" s="12"/>
      <c r="AP43" s="229"/>
      <c r="AQ43" s="229"/>
      <c r="AR43" s="229"/>
      <c r="AS43" s="229"/>
      <c r="AT43" s="229"/>
      <c r="AU43" s="229"/>
      <c r="AV43" s="12"/>
      <c r="AZ43" s="229"/>
      <c r="BA43" s="229"/>
      <c r="BB43" s="229"/>
      <c r="BC43" s="229"/>
      <c r="BD43" s="229"/>
      <c r="BE43" s="229"/>
      <c r="BF43" s="12"/>
      <c r="BJ43" s="229"/>
      <c r="BK43" s="229"/>
      <c r="BL43" s="229"/>
      <c r="BM43" s="229"/>
      <c r="BN43" s="229"/>
      <c r="BO43" s="229"/>
      <c r="BP43" s="12"/>
      <c r="BT43" s="229"/>
      <c r="BU43" s="229"/>
      <c r="BV43" s="229"/>
      <c r="BW43" s="229"/>
      <c r="BX43" s="229"/>
      <c r="BY43" s="229"/>
      <c r="BZ43" s="12"/>
      <c r="CD43" s="229"/>
      <c r="CE43" s="229"/>
      <c r="CF43" s="229"/>
      <c r="CG43" s="229"/>
      <c r="CH43" s="229"/>
      <c r="CI43" s="229"/>
      <c r="CJ43" s="12"/>
      <c r="CN43" s="229"/>
      <c r="CO43" s="229"/>
      <c r="CP43" s="229"/>
      <c r="CQ43" s="229"/>
      <c r="CR43" s="229"/>
      <c r="CS43" s="229"/>
      <c r="CT43" s="12"/>
      <c r="CX43" s="229"/>
      <c r="CY43" s="229"/>
      <c r="CZ43" s="229"/>
      <c r="DA43" s="229"/>
      <c r="DB43" s="229"/>
      <c r="DC43" s="229"/>
      <c r="DD43" s="12"/>
      <c r="DH43" s="229"/>
      <c r="DI43" s="229"/>
      <c r="DJ43" s="229"/>
      <c r="DK43" s="229"/>
      <c r="DL43" s="229"/>
      <c r="DM43" s="229"/>
      <c r="DN43" s="12"/>
      <c r="DR43" s="229"/>
      <c r="DS43" s="229"/>
      <c r="DT43" s="229"/>
      <c r="DU43" s="229"/>
      <c r="DV43" s="229"/>
      <c r="DW43" s="229"/>
      <c r="DX43" s="12"/>
      <c r="EB43" s="229"/>
      <c r="EC43" s="229"/>
      <c r="ED43" s="229"/>
      <c r="EE43" s="229"/>
      <c r="EF43" s="229"/>
      <c r="EG43" s="229"/>
      <c r="EH43" s="12"/>
      <c r="EL43" s="229"/>
      <c r="EM43" s="229"/>
      <c r="EN43" s="229"/>
      <c r="EO43" s="229"/>
      <c r="EP43" s="229"/>
      <c r="EQ43" s="229"/>
      <c r="ER43" s="12"/>
      <c r="EV43" s="229"/>
      <c r="EW43" s="229"/>
      <c r="EX43" s="229"/>
      <c r="EY43" s="229"/>
      <c r="EZ43" s="229"/>
      <c r="FA43" s="229"/>
      <c r="FB43" s="12"/>
      <c r="FF43" s="229"/>
      <c r="FG43" s="229"/>
      <c r="FH43" s="229"/>
      <c r="FI43" s="229"/>
      <c r="FJ43" s="229"/>
      <c r="FK43" s="229"/>
      <c r="FL43" s="12"/>
      <c r="FP43" s="229"/>
      <c r="FQ43" s="229"/>
      <c r="FR43" s="229"/>
      <c r="FS43" s="229"/>
      <c r="FT43" s="229"/>
      <c r="FU43" s="229"/>
      <c r="FV43" s="12"/>
      <c r="FZ43" s="229"/>
      <c r="GA43" s="229"/>
      <c r="GB43" s="229"/>
      <c r="GC43" s="229"/>
      <c r="GD43" s="229"/>
      <c r="GE43" s="229"/>
      <c r="GF43" s="12"/>
      <c r="GJ43" s="229"/>
      <c r="GK43" s="229"/>
      <c r="GL43" s="229"/>
      <c r="GM43" s="229"/>
      <c r="GN43" s="229"/>
      <c r="GO43" s="229"/>
      <c r="GP43" s="12"/>
      <c r="GT43" s="229"/>
      <c r="GU43" s="229"/>
      <c r="GV43" s="229"/>
      <c r="GW43" s="229"/>
      <c r="GX43" s="229"/>
      <c r="GY43" s="229"/>
      <c r="GZ43" s="12"/>
      <c r="HD43" s="229"/>
      <c r="HE43" s="229"/>
      <c r="HF43" s="229"/>
      <c r="HG43" s="229"/>
      <c r="HH43" s="229"/>
      <c r="HI43" s="229"/>
      <c r="HJ43" s="12"/>
      <c r="HN43" s="229"/>
      <c r="HO43" s="229"/>
      <c r="HP43" s="229"/>
      <c r="HQ43" s="229"/>
      <c r="HR43" s="229"/>
      <c r="HS43" s="229"/>
      <c r="HT43" s="12"/>
      <c r="HX43" s="229"/>
      <c r="HY43" s="229"/>
      <c r="HZ43" s="229"/>
      <c r="IA43" s="229"/>
      <c r="IB43" s="229"/>
      <c r="IC43" s="229"/>
      <c r="ID43" s="12"/>
      <c r="IH43" s="229"/>
      <c r="II43" s="229"/>
      <c r="IJ43" s="229"/>
      <c r="IK43" s="229"/>
      <c r="IL43" s="229"/>
      <c r="IM43" s="229"/>
      <c r="IN43" s="12"/>
      <c r="IR43" s="229"/>
      <c r="IS43" s="229"/>
      <c r="IT43" s="229"/>
      <c r="IU43" s="229"/>
      <c r="IV43" s="229"/>
    </row>
    <row r="44" spans="1:256" ht="21.75" customHeight="1">
      <c r="A44" s="160"/>
      <c r="B44" s="225" t="s">
        <v>31</v>
      </c>
      <c r="C44" s="225"/>
      <c r="D44" s="225"/>
      <c r="E44" s="225"/>
      <c r="F44" s="225"/>
      <c r="G44" s="225"/>
      <c r="H44" s="225"/>
      <c r="I44" s="225"/>
      <c r="J44" s="225"/>
      <c r="K44" s="9"/>
      <c r="L44" s="9"/>
      <c r="M44" s="9"/>
      <c r="N44" s="9"/>
      <c r="O44" s="9"/>
      <c r="P44" s="9"/>
      <c r="Q44" s="9"/>
    </row>
    <row r="45" spans="1:256" ht="63.75" customHeight="1">
      <c r="A45" s="160"/>
      <c r="B45" s="226" t="s">
        <v>169</v>
      </c>
      <c r="C45" s="226"/>
      <c r="D45" s="226"/>
      <c r="E45" s="226"/>
      <c r="F45" s="226"/>
      <c r="G45" s="226"/>
      <c r="H45" s="226"/>
      <c r="I45" s="226"/>
      <c r="J45" s="226"/>
      <c r="K45" s="9"/>
      <c r="L45" s="9"/>
      <c r="M45" s="9"/>
      <c r="N45" s="9"/>
      <c r="O45" s="9"/>
      <c r="P45" s="9"/>
      <c r="Q45" s="9"/>
    </row>
    <row r="46" spans="1:256" ht="47.25" customHeight="1">
      <c r="A46" s="160"/>
      <c r="B46" s="222" t="s">
        <v>32</v>
      </c>
      <c r="C46" s="222"/>
      <c r="D46" s="222"/>
      <c r="E46" s="222"/>
      <c r="F46" s="222"/>
      <c r="G46" s="222"/>
      <c r="H46" s="222"/>
      <c r="I46" s="222"/>
      <c r="J46" s="222"/>
      <c r="K46" s="9"/>
      <c r="L46" s="9"/>
      <c r="M46" s="9"/>
      <c r="N46" s="9"/>
      <c r="O46" s="9"/>
      <c r="P46" s="9"/>
      <c r="Q46" s="9"/>
    </row>
    <row r="47" spans="1:256" ht="47.25" customHeight="1">
      <c r="A47" s="160"/>
      <c r="B47" s="222" t="s">
        <v>120</v>
      </c>
      <c r="C47" s="222"/>
      <c r="D47" s="222"/>
      <c r="E47" s="222"/>
      <c r="F47" s="222"/>
      <c r="G47" s="222"/>
      <c r="H47" s="222"/>
      <c r="I47" s="222"/>
      <c r="J47" s="222"/>
      <c r="K47" s="9"/>
      <c r="L47" s="9"/>
      <c r="M47" s="9"/>
      <c r="N47" s="9"/>
      <c r="O47" s="9"/>
      <c r="P47" s="9"/>
      <c r="Q47" s="9"/>
    </row>
    <row r="48" spans="1:256" ht="47.25" customHeight="1">
      <c r="A48" s="160"/>
      <c r="B48" s="222" t="s">
        <v>33</v>
      </c>
      <c r="C48" s="222"/>
      <c r="D48" s="222"/>
      <c r="E48" s="222"/>
      <c r="F48" s="222"/>
      <c r="G48" s="222"/>
      <c r="H48" s="222"/>
      <c r="I48" s="222"/>
      <c r="J48" s="222"/>
      <c r="K48" s="9"/>
      <c r="L48" s="9"/>
      <c r="M48" s="9"/>
      <c r="N48" s="9"/>
      <c r="O48" s="9"/>
      <c r="P48" s="9"/>
      <c r="Q48" s="9"/>
    </row>
    <row r="49" spans="1:17" ht="36" customHeight="1">
      <c r="A49" s="160"/>
      <c r="B49" s="227" t="s">
        <v>34</v>
      </c>
      <c r="C49" s="227"/>
      <c r="D49" s="227"/>
      <c r="E49" s="227"/>
      <c r="F49" s="227"/>
      <c r="G49" s="227"/>
      <c r="H49" s="227"/>
      <c r="I49" s="227"/>
      <c r="J49" s="227"/>
      <c r="K49" s="9"/>
      <c r="L49" s="9"/>
      <c r="M49" s="9"/>
      <c r="N49" s="9"/>
      <c r="O49" s="9"/>
      <c r="P49" s="9"/>
      <c r="Q49" s="9"/>
    </row>
    <row r="50" spans="1:17" ht="36" customHeight="1">
      <c r="A50" s="160"/>
      <c r="B50" s="220" t="s">
        <v>35</v>
      </c>
      <c r="C50" s="220"/>
      <c r="D50" s="220"/>
      <c r="E50" s="220"/>
      <c r="F50" s="220"/>
      <c r="G50" s="220"/>
      <c r="H50" s="220"/>
      <c r="I50" s="220"/>
      <c r="J50" s="220"/>
      <c r="K50" s="9"/>
      <c r="L50" s="9"/>
      <c r="M50" s="9"/>
      <c r="N50" s="9"/>
      <c r="O50" s="9"/>
      <c r="P50" s="9"/>
      <c r="Q50" s="9"/>
    </row>
    <row r="51" spans="1:17">
      <c r="A51" s="160"/>
      <c r="B51" s="176" t="s">
        <v>36</v>
      </c>
      <c r="C51" s="176"/>
      <c r="D51" s="177" t="s">
        <v>57</v>
      </c>
      <c r="E51" s="188" t="s">
        <v>190</v>
      </c>
      <c r="F51" s="9"/>
      <c r="G51" s="9"/>
      <c r="H51" s="9"/>
      <c r="I51" s="9"/>
      <c r="J51" s="9"/>
      <c r="K51" s="9"/>
      <c r="L51" s="9"/>
      <c r="M51" s="9"/>
      <c r="N51" s="9"/>
      <c r="O51" s="9"/>
      <c r="P51" s="9"/>
      <c r="Q51" s="9"/>
    </row>
    <row r="52" spans="1:17" ht="31.5" customHeight="1">
      <c r="A52" s="160"/>
      <c r="B52" s="230" t="s">
        <v>189</v>
      </c>
      <c r="C52" s="230"/>
      <c r="D52" s="230"/>
      <c r="E52" s="230"/>
      <c r="F52" s="230"/>
      <c r="G52" s="230"/>
      <c r="H52" s="230"/>
      <c r="I52" s="230"/>
      <c r="J52" s="230"/>
      <c r="K52" s="9"/>
      <c r="L52" s="9"/>
      <c r="M52" s="9"/>
      <c r="N52" s="9"/>
      <c r="O52" s="9"/>
      <c r="P52" s="9"/>
      <c r="Q52" s="9"/>
    </row>
    <row r="53" spans="1:17" ht="26.25">
      <c r="A53" s="178" t="s">
        <v>18</v>
      </c>
      <c r="B53" s="179" t="s">
        <v>37</v>
      </c>
      <c r="C53" s="180"/>
      <c r="D53" s="180"/>
      <c r="E53" s="180"/>
      <c r="F53" s="180"/>
      <c r="G53" s="180"/>
      <c r="H53" s="180"/>
      <c r="I53" s="180"/>
      <c r="J53" s="180"/>
      <c r="K53" s="9"/>
      <c r="L53" s="9"/>
      <c r="M53" s="9"/>
      <c r="N53" s="9"/>
      <c r="O53" s="9"/>
      <c r="P53" s="9"/>
      <c r="Q53" s="9"/>
    </row>
    <row r="54" spans="1:17">
      <c r="A54" s="181"/>
      <c r="B54" s="182" t="s">
        <v>39</v>
      </c>
      <c r="C54" s="183"/>
      <c r="D54" s="183"/>
      <c r="E54" s="183"/>
      <c r="F54" s="183"/>
      <c r="G54" s="183"/>
      <c r="H54" s="183"/>
      <c r="I54" s="183"/>
      <c r="J54" s="183"/>
      <c r="K54" s="9"/>
      <c r="L54" s="9"/>
      <c r="M54" s="9"/>
      <c r="N54" s="9"/>
      <c r="O54" s="9"/>
      <c r="P54" s="9"/>
      <c r="Q54" s="9"/>
    </row>
    <row r="55" spans="1:17" ht="21.95" customHeight="1">
      <c r="A55" s="160"/>
      <c r="B55" s="176" t="s">
        <v>40</v>
      </c>
      <c r="C55" s="9"/>
      <c r="D55" s="9"/>
      <c r="E55" s="9"/>
      <c r="F55" s="9"/>
      <c r="G55" s="9"/>
      <c r="H55" s="9"/>
      <c r="I55" s="9"/>
      <c r="J55" s="9"/>
      <c r="K55" s="9"/>
      <c r="L55" s="9"/>
      <c r="M55" s="9"/>
      <c r="N55" s="9"/>
      <c r="O55" s="9"/>
      <c r="P55" s="9"/>
      <c r="Q55" s="9"/>
    </row>
    <row r="56" spans="1:17" ht="21.95" customHeight="1">
      <c r="A56" s="160"/>
      <c r="B56" s="179" t="s">
        <v>41</v>
      </c>
      <c r="C56" s="9"/>
      <c r="D56" s="9"/>
      <c r="E56" s="9"/>
      <c r="F56" s="9"/>
      <c r="G56" s="9"/>
      <c r="H56" s="9"/>
      <c r="I56" s="9"/>
      <c r="J56" s="9"/>
      <c r="K56" s="9"/>
      <c r="L56" s="9"/>
      <c r="M56" s="9"/>
      <c r="N56" s="9"/>
      <c r="O56" s="9"/>
      <c r="P56" s="9"/>
      <c r="Q56" s="9"/>
    </row>
    <row r="57" spans="1:17">
      <c r="A57" s="160"/>
      <c r="B57" s="176" t="s">
        <v>42</v>
      </c>
      <c r="C57" s="9"/>
      <c r="D57" s="9"/>
      <c r="E57" s="9"/>
      <c r="F57" s="9"/>
      <c r="G57" s="9"/>
      <c r="H57" s="9"/>
      <c r="I57" s="9"/>
      <c r="J57" s="9"/>
      <c r="K57" s="9"/>
      <c r="L57" s="9"/>
      <c r="M57" s="9"/>
      <c r="N57" s="9"/>
      <c r="O57" s="9"/>
      <c r="P57" s="9"/>
      <c r="Q57" s="9"/>
    </row>
    <row r="58" spans="1:17" ht="21.95" customHeight="1">
      <c r="A58" s="160"/>
      <c r="B58" s="9" t="s">
        <v>43</v>
      </c>
      <c r="C58" s="9"/>
      <c r="D58" s="9"/>
      <c r="E58" s="9"/>
      <c r="F58" s="9"/>
      <c r="G58" s="9"/>
      <c r="H58" s="9"/>
      <c r="I58" s="9"/>
      <c r="J58" s="9"/>
      <c r="K58" s="9"/>
      <c r="L58" s="9"/>
      <c r="M58" s="9"/>
      <c r="N58" s="9"/>
      <c r="O58" s="9"/>
      <c r="P58" s="9"/>
      <c r="Q58" s="9"/>
    </row>
    <row r="59" spans="1:17">
      <c r="A59" s="160"/>
      <c r="B59" s="182"/>
      <c r="C59" s="9"/>
      <c r="D59" s="9"/>
      <c r="E59" s="9"/>
      <c r="F59" s="9"/>
      <c r="G59" s="9"/>
      <c r="H59" s="9"/>
      <c r="I59" s="9"/>
      <c r="J59" s="9"/>
      <c r="K59" s="9"/>
      <c r="L59" s="9"/>
      <c r="M59" s="9"/>
      <c r="N59" s="9"/>
      <c r="O59" s="9"/>
      <c r="P59" s="9"/>
      <c r="Q59" s="9"/>
    </row>
    <row r="60" spans="1:17" ht="18" customHeight="1">
      <c r="A60" s="160"/>
      <c r="B60" s="182" t="s">
        <v>44</v>
      </c>
      <c r="C60" s="189"/>
      <c r="D60" s="189"/>
      <c r="E60" s="189"/>
      <c r="F60" s="189"/>
      <c r="G60" s="189"/>
      <c r="H60" s="189"/>
      <c r="I60" s="189"/>
      <c r="J60" s="189"/>
      <c r="K60" s="9"/>
      <c r="L60" s="9"/>
      <c r="M60" s="9"/>
      <c r="N60" s="9"/>
      <c r="O60" s="9"/>
      <c r="P60" s="9"/>
      <c r="Q60" s="9"/>
    </row>
    <row r="61" spans="1:17" ht="36" customHeight="1">
      <c r="A61" s="160"/>
      <c r="B61" s="226" t="s">
        <v>121</v>
      </c>
      <c r="C61" s="222"/>
      <c r="D61" s="222"/>
      <c r="E61" s="222"/>
      <c r="F61" s="222"/>
      <c r="G61" s="222"/>
      <c r="H61" s="222"/>
      <c r="I61" s="222"/>
      <c r="J61" s="222"/>
      <c r="K61" s="9"/>
      <c r="L61" s="9"/>
      <c r="M61" s="9"/>
      <c r="N61" s="9"/>
      <c r="O61" s="9"/>
      <c r="P61" s="9"/>
      <c r="Q61" s="9"/>
    </row>
    <row r="62" spans="1:17" ht="30.75" customHeight="1">
      <c r="A62" s="160"/>
      <c r="B62" s="226" t="s">
        <v>46</v>
      </c>
      <c r="C62" s="222"/>
      <c r="D62" s="222"/>
      <c r="E62" s="222"/>
      <c r="F62" s="222"/>
      <c r="G62" s="222"/>
      <c r="H62" s="222"/>
      <c r="I62" s="222"/>
      <c r="J62" s="222"/>
      <c r="K62" s="9"/>
      <c r="L62" s="9"/>
      <c r="M62" s="9"/>
      <c r="N62" s="9"/>
      <c r="O62" s="9"/>
      <c r="P62" s="9"/>
      <c r="Q62" s="9"/>
    </row>
    <row r="63" spans="1:17" ht="22.5" customHeight="1">
      <c r="A63" s="160"/>
      <c r="B63" s="226" t="s">
        <v>47</v>
      </c>
      <c r="C63" s="222"/>
      <c r="D63" s="222"/>
      <c r="E63" s="222"/>
      <c r="F63" s="222"/>
      <c r="G63" s="222"/>
      <c r="H63" s="222"/>
      <c r="I63" s="222"/>
      <c r="J63" s="222"/>
      <c r="K63" s="9"/>
      <c r="L63" s="9"/>
      <c r="M63" s="9"/>
      <c r="N63" s="9"/>
      <c r="O63" s="9"/>
      <c r="P63" s="9"/>
      <c r="Q63" s="9"/>
    </row>
    <row r="64" spans="1:17" ht="32.25" customHeight="1">
      <c r="A64" s="184"/>
      <c r="B64" s="226" t="s">
        <v>49</v>
      </c>
      <c r="C64" s="226"/>
      <c r="D64" s="226"/>
      <c r="E64" s="226"/>
      <c r="F64" s="226"/>
      <c r="G64" s="226"/>
      <c r="H64" s="226"/>
      <c r="I64" s="226"/>
      <c r="J64" s="226"/>
      <c r="K64" s="9"/>
      <c r="L64" s="9"/>
      <c r="M64" s="9"/>
      <c r="N64" s="9"/>
      <c r="O64" s="9"/>
      <c r="P64" s="9"/>
      <c r="Q64" s="9"/>
    </row>
    <row r="65" spans="1:17" ht="32.25" customHeight="1">
      <c r="A65" s="160"/>
      <c r="B65" s="226" t="s">
        <v>50</v>
      </c>
      <c r="C65" s="222"/>
      <c r="D65" s="222"/>
      <c r="E65" s="222"/>
      <c r="F65" s="222"/>
      <c r="G65" s="222"/>
      <c r="H65" s="222"/>
      <c r="I65" s="222"/>
      <c r="J65" s="222"/>
      <c r="K65" s="9"/>
      <c r="L65" s="9"/>
      <c r="M65" s="9"/>
      <c r="N65" s="9"/>
      <c r="O65" s="9"/>
      <c r="P65" s="9"/>
      <c r="Q65" s="9"/>
    </row>
    <row r="66" spans="1:17" ht="19.5" customHeight="1">
      <c r="A66" s="160"/>
      <c r="B66" s="226" t="s">
        <v>51</v>
      </c>
      <c r="C66" s="226"/>
      <c r="D66" s="226"/>
      <c r="E66" s="226"/>
      <c r="F66" s="226"/>
      <c r="G66" s="226"/>
      <c r="H66" s="226"/>
      <c r="I66" s="226"/>
      <c r="J66" s="226"/>
      <c r="K66" s="9"/>
      <c r="L66" s="9"/>
      <c r="M66" s="9"/>
      <c r="N66" s="9"/>
      <c r="O66" s="9"/>
      <c r="P66" s="9"/>
      <c r="Q66" s="9"/>
    </row>
    <row r="67" spans="1:17" ht="47.25" customHeight="1">
      <c r="A67" s="160"/>
      <c r="B67" s="226" t="s">
        <v>52</v>
      </c>
      <c r="C67" s="226"/>
      <c r="D67" s="226"/>
      <c r="E67" s="226"/>
      <c r="F67" s="226"/>
      <c r="G67" s="226"/>
      <c r="H67" s="226"/>
      <c r="I67" s="226"/>
      <c r="J67" s="226"/>
      <c r="K67" s="9"/>
      <c r="L67" s="9"/>
      <c r="M67" s="9"/>
      <c r="N67" s="9"/>
      <c r="O67" s="9"/>
      <c r="P67" s="9"/>
      <c r="Q67" s="9"/>
    </row>
    <row r="68" spans="1:17">
      <c r="A68" s="160"/>
      <c r="B68" s="190" t="s">
        <v>53</v>
      </c>
      <c r="C68" s="189"/>
      <c r="D68" s="189"/>
      <c r="E68" s="189"/>
      <c r="F68" s="189"/>
      <c r="G68" s="189"/>
      <c r="H68" s="189"/>
      <c r="I68" s="189"/>
      <c r="J68" s="189"/>
      <c r="K68" s="9"/>
      <c r="L68" s="9"/>
      <c r="M68" s="9"/>
      <c r="N68" s="9"/>
      <c r="O68" s="9"/>
      <c r="P68" s="9"/>
      <c r="Q68" s="9"/>
    </row>
    <row r="69" spans="1:17">
      <c r="A69" s="160"/>
      <c r="B69" s="216" t="s">
        <v>139</v>
      </c>
      <c r="C69" s="216"/>
      <c r="D69" s="216"/>
      <c r="E69" s="216"/>
      <c r="F69" s="216"/>
      <c r="G69" s="216"/>
      <c r="H69" s="216"/>
      <c r="I69" s="216"/>
      <c r="J69" s="216"/>
      <c r="K69" s="216"/>
      <c r="L69" s="9"/>
      <c r="M69" s="9"/>
      <c r="N69" s="9"/>
      <c r="O69" s="9"/>
      <c r="P69" s="9"/>
      <c r="Q69" s="9"/>
    </row>
    <row r="70" spans="1:17" s="11" customFormat="1" ht="16.5" customHeight="1">
      <c r="A70" s="181"/>
      <c r="B70" s="217" t="s">
        <v>191</v>
      </c>
      <c r="C70" s="218"/>
      <c r="D70" s="218"/>
      <c r="E70" s="218"/>
      <c r="F70" s="218"/>
      <c r="G70" s="218"/>
      <c r="H70" s="218"/>
      <c r="I70" s="218"/>
      <c r="J70" s="218"/>
      <c r="K70" s="218"/>
      <c r="L70" s="183"/>
      <c r="M70" s="183"/>
      <c r="N70" s="183"/>
      <c r="O70" s="183"/>
      <c r="P70" s="183"/>
      <c r="Q70" s="183"/>
    </row>
    <row r="71" spans="1:17">
      <c r="A71" s="160"/>
      <c r="B71" s="219" t="s">
        <v>140</v>
      </c>
      <c r="C71" s="219"/>
      <c r="D71" s="219"/>
      <c r="E71" s="219"/>
      <c r="F71" s="219"/>
      <c r="G71" s="219"/>
      <c r="H71" s="219"/>
      <c r="I71" s="219"/>
      <c r="J71" s="219"/>
      <c r="K71" s="219"/>
      <c r="L71" s="9"/>
      <c r="M71" s="9"/>
      <c r="N71" s="9"/>
      <c r="O71" s="9"/>
      <c r="P71" s="9"/>
      <c r="Q71" s="9"/>
    </row>
    <row r="72" spans="1:17" ht="16.5" customHeight="1">
      <c r="A72" s="160"/>
      <c r="B72" s="217" t="s">
        <v>192</v>
      </c>
      <c r="C72" s="217"/>
      <c r="D72" s="217"/>
      <c r="E72" s="217"/>
      <c r="F72" s="217"/>
      <c r="G72" s="217"/>
      <c r="H72" s="217"/>
      <c r="I72" s="217"/>
      <c r="J72" s="217"/>
      <c r="K72" s="217"/>
      <c r="L72" s="9"/>
      <c r="M72" s="9"/>
      <c r="N72" s="9"/>
      <c r="O72" s="9"/>
      <c r="P72" s="9"/>
      <c r="Q72" s="9"/>
    </row>
    <row r="73" spans="1:17">
      <c r="A73" s="181"/>
      <c r="B73" s="219" t="s">
        <v>193</v>
      </c>
      <c r="C73" s="235"/>
      <c r="D73" s="235"/>
      <c r="E73" s="235"/>
      <c r="F73" s="235"/>
      <c r="G73" s="235"/>
      <c r="H73" s="235"/>
      <c r="I73" s="235"/>
      <c r="J73" s="235"/>
      <c r="K73" s="235"/>
      <c r="L73" s="9"/>
      <c r="M73" s="9"/>
      <c r="N73" s="9"/>
      <c r="O73" s="9"/>
      <c r="P73" s="9"/>
      <c r="Q73" s="9"/>
    </row>
    <row r="74" spans="1:17">
      <c r="A74" s="160"/>
      <c r="B74" s="9"/>
      <c r="C74" s="9"/>
      <c r="D74" s="9"/>
      <c r="E74" s="9"/>
      <c r="F74" s="9"/>
      <c r="G74" s="9"/>
      <c r="H74" s="9"/>
      <c r="I74" s="9"/>
      <c r="J74" s="9"/>
      <c r="K74" s="9"/>
      <c r="L74" s="9"/>
      <c r="M74" s="9"/>
      <c r="N74" s="9"/>
      <c r="O74" s="9"/>
      <c r="P74" s="9"/>
      <c r="Q74" s="9"/>
    </row>
    <row r="75" spans="1:17" ht="23.25">
      <c r="A75" s="160"/>
      <c r="B75" s="191"/>
      <c r="C75" s="191"/>
      <c r="D75" s="191"/>
      <c r="E75" s="191"/>
      <c r="F75" s="191"/>
      <c r="G75" s="191"/>
      <c r="H75" s="12"/>
      <c r="I75" s="9"/>
      <c r="J75" s="9"/>
      <c r="K75" s="9"/>
      <c r="L75" s="9"/>
      <c r="M75" s="9"/>
      <c r="N75" s="9"/>
      <c r="O75" s="9"/>
      <c r="P75" s="9"/>
      <c r="Q75" s="9"/>
    </row>
    <row r="76" spans="1:17">
      <c r="A76" s="160"/>
      <c r="B76" s="225"/>
      <c r="C76" s="225"/>
      <c r="D76" s="225"/>
      <c r="E76" s="225"/>
      <c r="F76" s="225"/>
      <c r="G76" s="225"/>
      <c r="H76" s="225"/>
      <c r="I76" s="225"/>
      <c r="J76" s="225"/>
      <c r="K76" s="9"/>
      <c r="L76" s="9"/>
      <c r="M76" s="9"/>
      <c r="N76" s="9"/>
      <c r="O76" s="9"/>
      <c r="P76" s="9"/>
      <c r="Q76" s="9"/>
    </row>
    <row r="77" spans="1:17">
      <c r="A77" s="160"/>
      <c r="B77" s="226"/>
      <c r="C77" s="222"/>
      <c r="D77" s="222"/>
      <c r="E77" s="222"/>
      <c r="F77" s="222"/>
      <c r="G77" s="222"/>
      <c r="H77" s="222"/>
      <c r="I77" s="222"/>
      <c r="J77" s="222"/>
      <c r="K77" s="9"/>
      <c r="L77" s="9"/>
      <c r="M77" s="9"/>
      <c r="N77" s="9"/>
      <c r="O77" s="9"/>
      <c r="P77" s="9"/>
      <c r="Q77" s="9"/>
    </row>
    <row r="78" spans="1:17">
      <c r="A78" s="160"/>
      <c r="B78" s="222"/>
      <c r="C78" s="222"/>
      <c r="D78" s="222"/>
      <c r="E78" s="222"/>
      <c r="F78" s="222"/>
      <c r="G78" s="222"/>
      <c r="H78" s="222"/>
      <c r="I78" s="222"/>
      <c r="J78" s="222"/>
      <c r="K78" s="9"/>
      <c r="L78" s="9"/>
      <c r="M78" s="9"/>
      <c r="N78" s="9"/>
      <c r="O78" s="9"/>
      <c r="P78" s="9"/>
      <c r="Q78" s="9"/>
    </row>
    <row r="79" spans="1:17">
      <c r="A79" s="160"/>
      <c r="B79" s="222"/>
      <c r="C79" s="222"/>
      <c r="D79" s="222"/>
      <c r="E79" s="222"/>
      <c r="F79" s="222"/>
      <c r="G79" s="222"/>
      <c r="H79" s="222"/>
      <c r="I79" s="222"/>
      <c r="J79" s="9"/>
      <c r="K79" s="9"/>
      <c r="L79" s="9"/>
      <c r="M79" s="9"/>
      <c r="N79" s="9"/>
      <c r="O79" s="9"/>
      <c r="P79" s="9"/>
      <c r="Q79" s="9"/>
    </row>
    <row r="80" spans="1:17">
      <c r="A80" s="160"/>
      <c r="B80" s="222"/>
      <c r="C80" s="222"/>
      <c r="D80" s="222"/>
      <c r="E80" s="222"/>
      <c r="F80" s="222"/>
      <c r="G80" s="222"/>
      <c r="H80" s="222"/>
      <c r="I80" s="222"/>
      <c r="J80" s="222"/>
      <c r="K80" s="9"/>
      <c r="L80" s="9"/>
      <c r="M80" s="9"/>
      <c r="N80" s="9"/>
      <c r="O80" s="9"/>
      <c r="P80" s="9"/>
      <c r="Q80" s="9"/>
    </row>
    <row r="81" spans="1:17">
      <c r="A81" s="192"/>
      <c r="B81" s="230"/>
      <c r="C81" s="230"/>
      <c r="D81" s="230"/>
      <c r="E81" s="230"/>
      <c r="F81" s="230"/>
      <c r="G81" s="230"/>
      <c r="H81" s="230"/>
      <c r="I81" s="230"/>
      <c r="J81" s="230"/>
      <c r="K81" s="9"/>
      <c r="L81" s="9"/>
      <c r="M81" s="9"/>
      <c r="N81" s="9"/>
      <c r="O81" s="9"/>
      <c r="P81" s="9"/>
      <c r="Q81" s="9"/>
    </row>
    <row r="82" spans="1:17" ht="15.75">
      <c r="A82" s="20"/>
      <c r="B82" s="239"/>
      <c r="C82" s="239"/>
      <c r="D82" s="239"/>
      <c r="E82" s="239"/>
      <c r="F82" s="239"/>
      <c r="G82" s="239"/>
      <c r="H82" s="239"/>
      <c r="I82" s="239"/>
      <c r="J82" s="13"/>
    </row>
    <row r="83" spans="1:17">
      <c r="A83" s="20"/>
      <c r="B83" s="14"/>
      <c r="C83" s="14"/>
      <c r="D83" s="14"/>
      <c r="E83" s="13"/>
      <c r="F83" s="13"/>
      <c r="G83" s="13"/>
      <c r="H83" s="13"/>
      <c r="I83" s="13"/>
      <c r="J83" s="13"/>
    </row>
    <row r="84" spans="1:17">
      <c r="A84" s="20"/>
      <c r="B84" s="236"/>
      <c r="C84" s="236"/>
      <c r="D84" s="236"/>
      <c r="E84" s="236"/>
      <c r="F84" s="236"/>
      <c r="G84" s="236"/>
      <c r="H84" s="236"/>
      <c r="I84" s="236"/>
      <c r="J84" s="236"/>
    </row>
    <row r="85" spans="1:17" ht="26.25">
      <c r="A85" s="21"/>
      <c r="B85" s="15"/>
      <c r="C85" s="16"/>
      <c r="D85" s="16"/>
      <c r="E85" s="16"/>
      <c r="F85" s="16"/>
      <c r="G85" s="16"/>
      <c r="H85" s="16"/>
      <c r="I85" s="16"/>
      <c r="J85" s="16"/>
    </row>
    <row r="86" spans="1:17">
      <c r="A86" s="22"/>
      <c r="B86" s="18"/>
      <c r="C86" s="17"/>
      <c r="D86" s="17"/>
      <c r="E86" s="17"/>
      <c r="F86" s="17"/>
      <c r="G86" s="17"/>
      <c r="H86" s="17"/>
      <c r="I86" s="17"/>
      <c r="J86" s="17"/>
    </row>
    <row r="87" spans="1:17">
      <c r="A87" s="20"/>
      <c r="B87" s="14"/>
      <c r="C87" s="13"/>
      <c r="D87" s="13"/>
      <c r="E87" s="13"/>
      <c r="F87" s="13"/>
      <c r="G87" s="13"/>
      <c r="H87" s="13"/>
      <c r="I87" s="13"/>
      <c r="J87" s="13"/>
    </row>
    <row r="88" spans="1:17">
      <c r="A88" s="20"/>
      <c r="B88" s="14"/>
      <c r="C88" s="13"/>
      <c r="D88" s="13"/>
      <c r="E88" s="13"/>
      <c r="F88" s="13"/>
      <c r="G88" s="13"/>
      <c r="H88" s="13"/>
      <c r="I88" s="13"/>
      <c r="J88" s="13"/>
    </row>
    <row r="89" spans="1:17">
      <c r="A89" s="20"/>
      <c r="B89" s="13"/>
      <c r="C89" s="13"/>
      <c r="D89" s="13"/>
      <c r="E89" s="13"/>
      <c r="F89" s="13"/>
      <c r="G89" s="13"/>
      <c r="H89" s="13"/>
      <c r="I89" s="13"/>
      <c r="J89" s="13"/>
    </row>
    <row r="90" spans="1:17">
      <c r="A90" s="20"/>
      <c r="B90" s="14"/>
      <c r="C90" s="13"/>
      <c r="D90" s="13"/>
      <c r="E90" s="13"/>
      <c r="F90" s="13"/>
      <c r="G90" s="13"/>
      <c r="H90" s="13"/>
      <c r="I90" s="13"/>
      <c r="J90" s="13"/>
    </row>
    <row r="91" spans="1:17">
      <c r="A91" s="20"/>
      <c r="B91" s="13"/>
      <c r="C91" s="13"/>
      <c r="D91" s="13"/>
      <c r="E91" s="13"/>
      <c r="F91" s="13"/>
      <c r="G91" s="13"/>
      <c r="H91" s="13"/>
      <c r="I91" s="13"/>
      <c r="J91" s="13"/>
    </row>
    <row r="92" spans="1:17">
      <c r="A92" s="20"/>
      <c r="B92" s="18"/>
      <c r="C92" s="13"/>
      <c r="D92" s="13"/>
      <c r="E92" s="13"/>
      <c r="F92" s="13"/>
      <c r="G92" s="13"/>
      <c r="H92" s="13"/>
      <c r="I92" s="13"/>
      <c r="J92" s="13"/>
    </row>
    <row r="93" spans="1:17">
      <c r="A93" s="20"/>
      <c r="B93" s="236"/>
      <c r="C93" s="237"/>
      <c r="D93" s="237"/>
      <c r="E93" s="237"/>
      <c r="F93" s="237"/>
      <c r="G93" s="237"/>
      <c r="H93" s="237"/>
      <c r="I93" s="237"/>
      <c r="J93" s="237"/>
    </row>
    <row r="94" spans="1:17">
      <c r="B94" s="238"/>
      <c r="C94" s="238"/>
      <c r="D94" s="238"/>
      <c r="E94" s="238"/>
      <c r="F94" s="238"/>
      <c r="G94" s="238"/>
      <c r="H94" s="238"/>
      <c r="I94" s="238"/>
      <c r="J94" s="238"/>
    </row>
    <row r="95" spans="1:17">
      <c r="B95" s="238"/>
      <c r="C95" s="238"/>
      <c r="D95" s="238"/>
      <c r="E95" s="238"/>
      <c r="F95" s="238"/>
      <c r="G95" s="238"/>
      <c r="H95" s="238"/>
      <c r="I95" s="238"/>
      <c r="J95" s="238"/>
    </row>
  </sheetData>
  <sheetProtection sheet="1" selectLockedCells="1"/>
  <customSheetViews>
    <customSheetView guid="{2A5885B3-7C5F-4F65-B4C8-267489B35540}" showGridLines="0" showRowCol="0">
      <selection sqref="A1:Q74"/>
      <pageMargins left="0.78740157499999996" right="0.78740157499999996" top="0.984251969" bottom="0.984251969" header="0.4921259845" footer="0.4921259845"/>
      <pageSetup paperSize="9" orientation="portrait" horizontalDpi="300" verticalDpi="300" r:id="rId1"/>
      <headerFooter alignWithMargins="0"/>
    </customSheetView>
  </customSheetViews>
  <mergeCells count="78">
    <mergeCell ref="B84:J84"/>
    <mergeCell ref="B93:J93"/>
    <mergeCell ref="B94:J94"/>
    <mergeCell ref="B95:J95"/>
    <mergeCell ref="B43:J43"/>
    <mergeCell ref="B47:J47"/>
    <mergeCell ref="B50:J50"/>
    <mergeCell ref="B77:J77"/>
    <mergeCell ref="B78:J78"/>
    <mergeCell ref="B79:I79"/>
    <mergeCell ref="B80:J80"/>
    <mergeCell ref="B81:J81"/>
    <mergeCell ref="B82:I82"/>
    <mergeCell ref="B66:J66"/>
    <mergeCell ref="B67:J67"/>
    <mergeCell ref="B76:J76"/>
    <mergeCell ref="B73:K73"/>
    <mergeCell ref="B61:J61"/>
    <mergeCell ref="B62:J62"/>
    <mergeCell ref="B63:J63"/>
    <mergeCell ref="B64:J64"/>
    <mergeCell ref="B65:J65"/>
    <mergeCell ref="B46:J46"/>
    <mergeCell ref="B48:J48"/>
    <mergeCell ref="B49:J49"/>
    <mergeCell ref="B52:J52"/>
    <mergeCell ref="HN43:HS43"/>
    <mergeCell ref="EV43:FA43"/>
    <mergeCell ref="AP43:AU43"/>
    <mergeCell ref="AZ43:BE43"/>
    <mergeCell ref="BJ43:BO43"/>
    <mergeCell ref="BT43:BY43"/>
    <mergeCell ref="CD43:CI43"/>
    <mergeCell ref="CN43:CS43"/>
    <mergeCell ref="AF43:AK43"/>
    <mergeCell ref="HX43:IC43"/>
    <mergeCell ref="IH43:IM43"/>
    <mergeCell ref="IR43:IV43"/>
    <mergeCell ref="B44:J44"/>
    <mergeCell ref="B45:J45"/>
    <mergeCell ref="FF43:FK43"/>
    <mergeCell ref="FP43:FU43"/>
    <mergeCell ref="FZ43:GE43"/>
    <mergeCell ref="GJ43:GO43"/>
    <mergeCell ref="GT43:GY43"/>
    <mergeCell ref="HD43:HI43"/>
    <mergeCell ref="CX43:DC43"/>
    <mergeCell ref="DH43:DM43"/>
    <mergeCell ref="DR43:DW43"/>
    <mergeCell ref="EB43:EG43"/>
    <mergeCell ref="EL43:EQ43"/>
    <mergeCell ref="B12:J12"/>
    <mergeCell ref="B24:J24"/>
    <mergeCell ref="B33:J33"/>
    <mergeCell ref="L43:Q43"/>
    <mergeCell ref="V43:AA43"/>
    <mergeCell ref="B15:J15"/>
    <mergeCell ref="B29:J29"/>
    <mergeCell ref="B30:J30"/>
    <mergeCell ref="B25:J25"/>
    <mergeCell ref="B27:J27"/>
    <mergeCell ref="B26:J26"/>
    <mergeCell ref="B2:E2"/>
    <mergeCell ref="B69:K69"/>
    <mergeCell ref="B70:K70"/>
    <mergeCell ref="B71:K71"/>
    <mergeCell ref="B72:K72"/>
    <mergeCell ref="B13:J13"/>
    <mergeCell ref="G4:J4"/>
    <mergeCell ref="B11:J11"/>
    <mergeCell ref="I5:J5"/>
    <mergeCell ref="B6:G6"/>
    <mergeCell ref="B7:J7"/>
    <mergeCell ref="B8:J8"/>
    <mergeCell ref="B9:J9"/>
    <mergeCell ref="B10:I10"/>
    <mergeCell ref="B31:J31"/>
    <mergeCell ref="B28:J28"/>
  </mergeCells>
  <phoneticPr fontId="0" type="noConversion"/>
  <hyperlinks>
    <hyperlink ref="I5" location="englisch" display="         ENGLISCH"/>
    <hyperlink ref="I5:J5" location="ENGLISH" display="         english Version"/>
  </hyperlinks>
  <printOptions horizontalCentered="1"/>
  <pageMargins left="0.78740157480314965" right="0.31496062992125984" top="0.98425196850393704" bottom="0.98425196850393704" header="0.51181102362204722" footer="0.51181102362204722"/>
  <pageSetup paperSize="9" scale="90" fitToHeight="2"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showGridLines="0" showRowColHeaders="0" workbookViewId="0">
      <selection activeCell="C5" sqref="C5"/>
    </sheetView>
  </sheetViews>
  <sheetFormatPr baseColWidth="10" defaultRowHeight="12.75"/>
  <cols>
    <col min="1" max="1" width="3" customWidth="1"/>
    <col min="2" max="2" width="5" customWidth="1"/>
    <col min="3" max="3" width="72.7109375" customWidth="1"/>
    <col min="4" max="4" width="11.42578125" customWidth="1"/>
    <col min="5" max="5" width="3" customWidth="1"/>
    <col min="6" max="6" width="5" customWidth="1"/>
    <col min="7" max="7" width="72.7109375" customWidth="1"/>
  </cols>
  <sheetData>
    <row r="1" spans="2:13" ht="23.25" customHeight="1">
      <c r="B1" s="243" t="s">
        <v>81</v>
      </c>
      <c r="C1" s="243"/>
      <c r="D1" s="66"/>
      <c r="E1" s="66"/>
      <c r="F1" s="66"/>
      <c r="G1" s="66" t="s">
        <v>82</v>
      </c>
      <c r="H1" s="61"/>
      <c r="I1" s="61"/>
      <c r="J1" s="61"/>
      <c r="K1" s="61"/>
      <c r="L1" s="61"/>
      <c r="M1" s="61"/>
    </row>
    <row r="2" spans="2:13" ht="15.75">
      <c r="B2" s="24" t="s">
        <v>162</v>
      </c>
      <c r="C2" s="26"/>
      <c r="D2" s="242"/>
      <c r="E2" s="242"/>
      <c r="F2" s="30"/>
      <c r="G2" s="32"/>
      <c r="H2" s="54"/>
      <c r="J2" s="8"/>
      <c r="K2" s="8"/>
      <c r="L2" s="8"/>
      <c r="M2" s="8"/>
    </row>
    <row r="3" spans="2:13" ht="15.75" customHeight="1"/>
    <row r="4" spans="2:13" ht="32.25" customHeight="1">
      <c r="B4" s="240" t="s">
        <v>65</v>
      </c>
      <c r="C4" s="65" t="s">
        <v>166</v>
      </c>
      <c r="F4" s="240" t="s">
        <v>65</v>
      </c>
      <c r="G4" s="65" t="s">
        <v>167</v>
      </c>
    </row>
    <row r="5" spans="2:13" ht="42.75" customHeight="1">
      <c r="B5" s="241"/>
      <c r="C5" s="64"/>
      <c r="F5" s="241"/>
      <c r="G5" s="64"/>
    </row>
    <row r="6" spans="2:13" ht="6.75" customHeight="1"/>
    <row r="7" spans="2:13" ht="32.25" customHeight="1">
      <c r="B7" s="240" t="s">
        <v>66</v>
      </c>
      <c r="C7" s="65" t="s">
        <v>67</v>
      </c>
      <c r="F7" s="240" t="s">
        <v>66</v>
      </c>
      <c r="G7" s="65" t="s">
        <v>77</v>
      </c>
    </row>
    <row r="8" spans="2:13" ht="42.75" customHeight="1">
      <c r="B8" s="241"/>
      <c r="C8" s="63"/>
      <c r="F8" s="241"/>
      <c r="G8" s="63"/>
    </row>
    <row r="9" spans="2:13" ht="6.75" customHeight="1"/>
    <row r="10" spans="2:13" ht="32.25" customHeight="1">
      <c r="B10" s="240" t="s">
        <v>68</v>
      </c>
      <c r="C10" s="65" t="s">
        <v>208</v>
      </c>
      <c r="F10" s="240" t="s">
        <v>68</v>
      </c>
      <c r="G10" s="65" t="s">
        <v>207</v>
      </c>
    </row>
    <row r="11" spans="2:13" ht="42.75" customHeight="1">
      <c r="B11" s="241"/>
      <c r="C11" s="63"/>
      <c r="F11" s="241"/>
      <c r="G11" s="63"/>
    </row>
    <row r="12" spans="2:13" ht="6.75" customHeight="1"/>
    <row r="13" spans="2:13" ht="32.25" customHeight="1">
      <c r="B13" s="240" t="s">
        <v>69</v>
      </c>
      <c r="C13" s="65" t="s">
        <v>123</v>
      </c>
      <c r="F13" s="240" t="s">
        <v>69</v>
      </c>
      <c r="G13" s="65" t="s">
        <v>127</v>
      </c>
    </row>
    <row r="14" spans="2:13" ht="42.75" customHeight="1">
      <c r="B14" s="241"/>
      <c r="C14" s="63"/>
      <c r="F14" s="241"/>
      <c r="G14" s="63"/>
    </row>
    <row r="15" spans="2:13" ht="6.75" customHeight="1"/>
    <row r="16" spans="2:13" ht="32.25" customHeight="1">
      <c r="B16" s="240" t="s">
        <v>71</v>
      </c>
      <c r="C16" s="65" t="s">
        <v>70</v>
      </c>
      <c r="F16" s="240" t="s">
        <v>71</v>
      </c>
      <c r="G16" s="65" t="s">
        <v>78</v>
      </c>
    </row>
    <row r="17" spans="2:7" ht="42.75" customHeight="1">
      <c r="B17" s="241"/>
      <c r="C17" s="63"/>
      <c r="F17" s="241"/>
      <c r="G17" s="63"/>
    </row>
    <row r="18" spans="2:7" ht="6.75" customHeight="1"/>
    <row r="19" spans="2:7" ht="44.25" customHeight="1">
      <c r="B19" s="240" t="s">
        <v>72</v>
      </c>
      <c r="C19" s="65" t="s">
        <v>122</v>
      </c>
      <c r="F19" s="240" t="s">
        <v>72</v>
      </c>
      <c r="G19" s="65" t="s">
        <v>126</v>
      </c>
    </row>
    <row r="20" spans="2:7" ht="42.75" customHeight="1">
      <c r="B20" s="241"/>
      <c r="C20" s="63"/>
      <c r="F20" s="241"/>
      <c r="G20" s="63"/>
    </row>
    <row r="21" spans="2:7" ht="6.75" customHeight="1"/>
    <row r="22" spans="2:7" ht="34.5" customHeight="1">
      <c r="B22" s="240" t="s">
        <v>73</v>
      </c>
      <c r="C22" s="65" t="s">
        <v>128</v>
      </c>
      <c r="F22" s="240" t="s">
        <v>73</v>
      </c>
      <c r="G22" s="65" t="s">
        <v>79</v>
      </c>
    </row>
    <row r="23" spans="2:7" ht="42.75" customHeight="1">
      <c r="B23" s="241"/>
      <c r="C23" s="62"/>
      <c r="F23" s="241"/>
      <c r="G23" s="62"/>
    </row>
    <row r="24" spans="2:7" ht="6.75" customHeight="1"/>
    <row r="25" spans="2:7" ht="34.5" customHeight="1">
      <c r="B25" s="240" t="s">
        <v>74</v>
      </c>
      <c r="C25" s="65" t="s">
        <v>124</v>
      </c>
      <c r="F25" s="240" t="s">
        <v>74</v>
      </c>
      <c r="G25" s="65" t="s">
        <v>125</v>
      </c>
    </row>
    <row r="26" spans="2:7" ht="42.75" customHeight="1">
      <c r="B26" s="241"/>
      <c r="C26" s="62"/>
      <c r="F26" s="241"/>
      <c r="G26" s="62"/>
    </row>
    <row r="27" spans="2:7" ht="6.75" customHeight="1"/>
    <row r="28" spans="2:7" ht="28.5" customHeight="1">
      <c r="B28" s="240" t="s">
        <v>76</v>
      </c>
      <c r="C28" s="65" t="s">
        <v>75</v>
      </c>
      <c r="F28" s="240" t="s">
        <v>76</v>
      </c>
      <c r="G28" s="65" t="s">
        <v>80</v>
      </c>
    </row>
    <row r="29" spans="2:7" ht="93" customHeight="1">
      <c r="B29" s="241"/>
      <c r="C29" s="62"/>
      <c r="F29" s="241"/>
      <c r="G29" s="62"/>
    </row>
  </sheetData>
  <sheetProtection sheet="1" selectLockedCells="1"/>
  <customSheetViews>
    <customSheetView guid="{2A5885B3-7C5F-4F65-B4C8-267489B35540}">
      <selection activeCell="O20" sqref="O20"/>
      <pageMargins left="0.78740157499999996" right="0.78740157499999996" top="0.984251969" bottom="0.984251969" header="0.4921259845" footer="0.4921259845"/>
      <pageSetup paperSize="9" orientation="portrait" horizontalDpi="300" verticalDpi="300" r:id="rId1"/>
      <headerFooter alignWithMargins="0"/>
    </customSheetView>
  </customSheetViews>
  <mergeCells count="20">
    <mergeCell ref="B16:B17"/>
    <mergeCell ref="B19:B20"/>
    <mergeCell ref="B1:C1"/>
    <mergeCell ref="F25:F26"/>
    <mergeCell ref="F28:F29"/>
    <mergeCell ref="D2:E2"/>
    <mergeCell ref="B22:B23"/>
    <mergeCell ref="B25:B26"/>
    <mergeCell ref="B28:B29"/>
    <mergeCell ref="F4:F5"/>
    <mergeCell ref="F7:F8"/>
    <mergeCell ref="F10:F11"/>
    <mergeCell ref="F13:F14"/>
    <mergeCell ref="F16:F17"/>
    <mergeCell ref="F19:F20"/>
    <mergeCell ref="F22:F23"/>
    <mergeCell ref="B4:B5"/>
    <mergeCell ref="B7:B8"/>
    <mergeCell ref="B10:B11"/>
    <mergeCell ref="B13:B14"/>
  </mergeCells>
  <phoneticPr fontId="0" type="noConversion"/>
  <printOptions horizontalCentered="1"/>
  <pageMargins left="0.47244094488188981" right="0.19685039370078741" top="0.59" bottom="1.1100000000000001" header="0.3" footer="1"/>
  <pageSetup paperSize="9" pageOrder="overThenDown"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1:N55"/>
  <sheetViews>
    <sheetView showGridLines="0" showRowColHeaders="0" zoomScaleNormal="100" zoomScaleSheetLayoutView="100" workbookViewId="0">
      <selection activeCell="C8" sqref="C8"/>
    </sheetView>
  </sheetViews>
  <sheetFormatPr baseColWidth="10" defaultRowHeight="12" customHeight="1"/>
  <cols>
    <col min="1" max="1" width="1.7109375" style="8" customWidth="1"/>
    <col min="2" max="2" width="3.7109375" style="8" customWidth="1"/>
    <col min="3" max="3" width="40.7109375" style="8" customWidth="1"/>
    <col min="4" max="4" width="35.7109375" style="8" customWidth="1"/>
    <col min="5" max="7" width="15.7109375" style="8" customWidth="1"/>
    <col min="8" max="8" width="20.7109375" style="8" customWidth="1"/>
    <col min="9" max="10" width="15.7109375" style="8" customWidth="1"/>
    <col min="11" max="11" width="17.7109375" style="8" customWidth="1"/>
    <col min="12" max="13" width="15.7109375" style="8" customWidth="1"/>
    <col min="14" max="14" width="25.7109375" style="8" customWidth="1"/>
    <col min="15" max="16384" width="11.42578125" style="8"/>
  </cols>
  <sheetData>
    <row r="1" spans="2:14" ht="5.0999999999999996" customHeight="1"/>
    <row r="2" spans="2:14" ht="30.75" customHeight="1">
      <c r="B2" s="244" t="s">
        <v>183</v>
      </c>
      <c r="C2" s="244"/>
      <c r="D2" s="244"/>
      <c r="E2" s="244"/>
      <c r="F2" s="244"/>
      <c r="G2" s="244"/>
      <c r="H2" s="244"/>
      <c r="I2" s="244"/>
      <c r="J2" s="244"/>
      <c r="K2" s="244"/>
      <c r="L2" s="244"/>
      <c r="M2" s="244"/>
      <c r="N2" s="244"/>
    </row>
    <row r="3" spans="2:14" s="31" customFormat="1" ht="20.100000000000001" customHeight="1">
      <c r="B3" s="24" t="s">
        <v>161</v>
      </c>
      <c r="C3" s="25"/>
      <c r="D3" s="109" t="s">
        <v>9</v>
      </c>
      <c r="E3" s="247" t="s">
        <v>175</v>
      </c>
      <c r="F3" s="247"/>
      <c r="G3" s="32"/>
      <c r="H3" s="33"/>
    </row>
    <row r="4" spans="2:14" ht="20.100000000000001" customHeight="1">
      <c r="B4" s="23" t="s">
        <v>170</v>
      </c>
      <c r="C4" s="27"/>
      <c r="D4" s="109" t="s">
        <v>64</v>
      </c>
      <c r="E4" s="248">
        <v>44581</v>
      </c>
      <c r="F4" s="248"/>
      <c r="G4" s="110"/>
      <c r="H4" s="110"/>
    </row>
    <row r="5" spans="2:14" ht="20.100000000000001" customHeight="1">
      <c r="B5" s="25" t="s">
        <v>58</v>
      </c>
      <c r="C5" s="28"/>
      <c r="D5" s="109" t="s">
        <v>171</v>
      </c>
      <c r="E5" s="249" t="s">
        <v>163</v>
      </c>
      <c r="F5" s="249"/>
      <c r="G5" s="110"/>
      <c r="H5" s="110"/>
    </row>
    <row r="6" spans="2:14" ht="9" customHeight="1">
      <c r="B6" s="29"/>
      <c r="C6" s="29"/>
      <c r="D6" s="36"/>
      <c r="F6" s="34"/>
      <c r="G6" s="35"/>
      <c r="H6" s="29"/>
    </row>
    <row r="7" spans="2:14" ht="39.950000000000003" customHeight="1">
      <c r="B7" s="203" t="s">
        <v>1</v>
      </c>
      <c r="C7" s="203" t="s">
        <v>144</v>
      </c>
      <c r="D7" s="202" t="s">
        <v>176</v>
      </c>
      <c r="E7" s="202" t="s">
        <v>2</v>
      </c>
      <c r="F7" s="203" t="s">
        <v>55</v>
      </c>
      <c r="G7" s="203" t="s">
        <v>194</v>
      </c>
      <c r="H7" s="203" t="s">
        <v>156</v>
      </c>
      <c r="I7" s="202" t="s">
        <v>145</v>
      </c>
      <c r="J7" s="203" t="s">
        <v>146</v>
      </c>
      <c r="K7" s="203" t="s">
        <v>204</v>
      </c>
      <c r="L7" s="203" t="s">
        <v>148</v>
      </c>
      <c r="M7" s="203" t="s">
        <v>149</v>
      </c>
      <c r="N7" s="111" t="s">
        <v>172</v>
      </c>
    </row>
    <row r="8" spans="2:14" ht="18" customHeight="1">
      <c r="B8" s="113">
        <f>IF(C8="","",1)</f>
        <v>1</v>
      </c>
      <c r="C8" s="201" t="s">
        <v>187</v>
      </c>
      <c r="D8" s="201" t="s">
        <v>188</v>
      </c>
      <c r="E8" s="201" t="s">
        <v>152</v>
      </c>
      <c r="F8" s="201" t="s">
        <v>153</v>
      </c>
      <c r="G8" s="204">
        <v>31486</v>
      </c>
      <c r="H8" s="205" t="s">
        <v>158</v>
      </c>
      <c r="I8" s="205" t="s">
        <v>154</v>
      </c>
      <c r="J8" s="201" t="s">
        <v>147</v>
      </c>
      <c r="K8" s="205" t="s">
        <v>203</v>
      </c>
      <c r="L8" s="201" t="s">
        <v>155</v>
      </c>
      <c r="M8" s="200">
        <v>51136</v>
      </c>
      <c r="N8" s="112" t="s">
        <v>59</v>
      </c>
    </row>
    <row r="9" spans="2:14" ht="18" customHeight="1">
      <c r="B9" s="113" t="str">
        <f>IF(C9="","",B8+1)</f>
        <v/>
      </c>
      <c r="C9" s="201"/>
      <c r="D9" s="201"/>
      <c r="E9" s="201"/>
      <c r="F9" s="201"/>
      <c r="G9" s="204"/>
      <c r="H9" s="205"/>
      <c r="I9" s="205"/>
      <c r="J9" s="201"/>
      <c r="K9" s="205"/>
      <c r="L9" s="201"/>
      <c r="M9" s="200"/>
      <c r="N9" s="112"/>
    </row>
    <row r="10" spans="2:14" ht="18" customHeight="1">
      <c r="B10" s="113" t="str">
        <f t="shared" ref="B10:B47" si="0">IF(C10="","",B9+1)</f>
        <v/>
      </c>
      <c r="C10" s="201"/>
      <c r="D10" s="201"/>
      <c r="E10" s="201"/>
      <c r="F10" s="201"/>
      <c r="G10" s="204"/>
      <c r="H10" s="205"/>
      <c r="I10" s="205"/>
      <c r="J10" s="201"/>
      <c r="K10" s="205"/>
      <c r="L10" s="201"/>
      <c r="M10" s="200"/>
      <c r="N10" s="112"/>
    </row>
    <row r="11" spans="2:14" ht="18" customHeight="1">
      <c r="B11" s="113" t="str">
        <f t="shared" si="0"/>
        <v/>
      </c>
      <c r="C11" s="201"/>
      <c r="D11" s="201"/>
      <c r="E11" s="201"/>
      <c r="F11" s="201"/>
      <c r="G11" s="204"/>
      <c r="H11" s="205"/>
      <c r="I11" s="205"/>
      <c r="J11" s="201"/>
      <c r="K11" s="205"/>
      <c r="L11" s="201"/>
      <c r="M11" s="200"/>
      <c r="N11" s="112"/>
    </row>
    <row r="12" spans="2:14" ht="18" customHeight="1">
      <c r="B12" s="113" t="str">
        <f t="shared" si="0"/>
        <v/>
      </c>
      <c r="C12" s="201"/>
      <c r="D12" s="201"/>
      <c r="E12" s="201"/>
      <c r="F12" s="201"/>
      <c r="G12" s="204"/>
      <c r="H12" s="205"/>
      <c r="I12" s="205"/>
      <c r="J12" s="201"/>
      <c r="K12" s="205"/>
      <c r="L12" s="201"/>
      <c r="M12" s="200"/>
      <c r="N12" s="112"/>
    </row>
    <row r="13" spans="2:14" ht="18" customHeight="1">
      <c r="B13" s="113" t="str">
        <f t="shared" si="0"/>
        <v/>
      </c>
      <c r="C13" s="201"/>
      <c r="D13" s="201"/>
      <c r="E13" s="201"/>
      <c r="F13" s="201"/>
      <c r="G13" s="204"/>
      <c r="H13" s="205"/>
      <c r="I13" s="205"/>
      <c r="J13" s="201"/>
      <c r="K13" s="205"/>
      <c r="L13" s="201"/>
      <c r="M13" s="200"/>
      <c r="N13" s="112"/>
    </row>
    <row r="14" spans="2:14" ht="18" customHeight="1">
      <c r="B14" s="113" t="str">
        <f t="shared" si="0"/>
        <v/>
      </c>
      <c r="C14" s="201"/>
      <c r="D14" s="201"/>
      <c r="E14" s="201"/>
      <c r="F14" s="201"/>
      <c r="G14" s="204"/>
      <c r="H14" s="205"/>
      <c r="I14" s="205"/>
      <c r="J14" s="201"/>
      <c r="K14" s="205"/>
      <c r="L14" s="201"/>
      <c r="M14" s="200"/>
      <c r="N14" s="112"/>
    </row>
    <row r="15" spans="2:14" ht="18" customHeight="1">
      <c r="B15" s="113" t="str">
        <f t="shared" si="0"/>
        <v/>
      </c>
      <c r="C15" s="201"/>
      <c r="D15" s="201"/>
      <c r="E15" s="201"/>
      <c r="F15" s="201"/>
      <c r="G15" s="204"/>
      <c r="H15" s="205"/>
      <c r="I15" s="205"/>
      <c r="J15" s="201"/>
      <c r="K15" s="205"/>
      <c r="L15" s="201"/>
      <c r="M15" s="200"/>
      <c r="N15" s="112"/>
    </row>
    <row r="16" spans="2:14" ht="18" customHeight="1">
      <c r="B16" s="113" t="str">
        <f t="shared" si="0"/>
        <v/>
      </c>
      <c r="C16" s="201"/>
      <c r="D16" s="201"/>
      <c r="E16" s="201"/>
      <c r="F16" s="201"/>
      <c r="G16" s="204"/>
      <c r="H16" s="205"/>
      <c r="I16" s="205"/>
      <c r="J16" s="201"/>
      <c r="K16" s="205"/>
      <c r="L16" s="201"/>
      <c r="M16" s="200"/>
      <c r="N16" s="112"/>
    </row>
    <row r="17" spans="2:14" ht="18" customHeight="1">
      <c r="B17" s="113" t="str">
        <f t="shared" si="0"/>
        <v/>
      </c>
      <c r="C17" s="201"/>
      <c r="D17" s="201"/>
      <c r="E17" s="201"/>
      <c r="F17" s="201"/>
      <c r="G17" s="204"/>
      <c r="H17" s="205"/>
      <c r="I17" s="205"/>
      <c r="J17" s="201"/>
      <c r="K17" s="205"/>
      <c r="L17" s="201"/>
      <c r="M17" s="200"/>
      <c r="N17" s="112"/>
    </row>
    <row r="18" spans="2:14" ht="18" customHeight="1">
      <c r="B18" s="113" t="str">
        <f t="shared" si="0"/>
        <v/>
      </c>
      <c r="C18" s="201"/>
      <c r="D18" s="201"/>
      <c r="E18" s="201"/>
      <c r="F18" s="201"/>
      <c r="G18" s="204"/>
      <c r="H18" s="205"/>
      <c r="I18" s="205"/>
      <c r="J18" s="201"/>
      <c r="K18" s="205"/>
      <c r="L18" s="201"/>
      <c r="M18" s="200"/>
      <c r="N18" s="112"/>
    </row>
    <row r="19" spans="2:14" ht="18" customHeight="1">
      <c r="B19" s="113" t="str">
        <f t="shared" si="0"/>
        <v/>
      </c>
      <c r="C19" s="201"/>
      <c r="D19" s="201"/>
      <c r="E19" s="201"/>
      <c r="F19" s="201"/>
      <c r="G19" s="204"/>
      <c r="H19" s="205"/>
      <c r="I19" s="205"/>
      <c r="J19" s="201"/>
      <c r="K19" s="205"/>
      <c r="L19" s="201"/>
      <c r="M19" s="200"/>
      <c r="N19" s="112"/>
    </row>
    <row r="20" spans="2:14" ht="18" customHeight="1">
      <c r="B20" s="113" t="str">
        <f t="shared" si="0"/>
        <v/>
      </c>
      <c r="C20" s="201"/>
      <c r="D20" s="201"/>
      <c r="E20" s="201"/>
      <c r="F20" s="201"/>
      <c r="G20" s="204"/>
      <c r="H20" s="205"/>
      <c r="I20" s="205"/>
      <c r="J20" s="201"/>
      <c r="K20" s="205"/>
      <c r="L20" s="201"/>
      <c r="M20" s="200"/>
      <c r="N20" s="112"/>
    </row>
    <row r="21" spans="2:14" ht="18" customHeight="1">
      <c r="B21" s="113" t="str">
        <f t="shared" si="0"/>
        <v/>
      </c>
      <c r="C21" s="201"/>
      <c r="D21" s="201"/>
      <c r="E21" s="201"/>
      <c r="F21" s="201"/>
      <c r="G21" s="204"/>
      <c r="H21" s="205"/>
      <c r="I21" s="205"/>
      <c r="J21" s="201"/>
      <c r="K21" s="205"/>
      <c r="L21" s="201"/>
      <c r="M21" s="200"/>
      <c r="N21" s="112"/>
    </row>
    <row r="22" spans="2:14" ht="18" customHeight="1">
      <c r="B22" s="113" t="str">
        <f t="shared" si="0"/>
        <v/>
      </c>
      <c r="C22" s="201"/>
      <c r="D22" s="201"/>
      <c r="E22" s="201"/>
      <c r="F22" s="201"/>
      <c r="G22" s="204"/>
      <c r="H22" s="205"/>
      <c r="I22" s="205"/>
      <c r="J22" s="201"/>
      <c r="K22" s="205"/>
      <c r="L22" s="201"/>
      <c r="M22" s="200"/>
      <c r="N22" s="112"/>
    </row>
    <row r="23" spans="2:14" ht="18" customHeight="1">
      <c r="B23" s="113" t="str">
        <f t="shared" si="0"/>
        <v/>
      </c>
      <c r="C23" s="201"/>
      <c r="D23" s="201"/>
      <c r="E23" s="201"/>
      <c r="F23" s="201"/>
      <c r="G23" s="204"/>
      <c r="H23" s="205"/>
      <c r="I23" s="205"/>
      <c r="J23" s="201"/>
      <c r="K23" s="205"/>
      <c r="L23" s="201"/>
      <c r="M23" s="200"/>
      <c r="N23" s="112"/>
    </row>
    <row r="24" spans="2:14" ht="18" customHeight="1">
      <c r="B24" s="113" t="str">
        <f t="shared" si="0"/>
        <v/>
      </c>
      <c r="C24" s="201"/>
      <c r="D24" s="201"/>
      <c r="E24" s="201"/>
      <c r="F24" s="201"/>
      <c r="G24" s="204"/>
      <c r="H24" s="205"/>
      <c r="I24" s="205"/>
      <c r="J24" s="201"/>
      <c r="K24" s="205"/>
      <c r="L24" s="201"/>
      <c r="M24" s="200"/>
      <c r="N24" s="112"/>
    </row>
    <row r="25" spans="2:14" ht="18" customHeight="1">
      <c r="B25" s="113" t="str">
        <f t="shared" si="0"/>
        <v/>
      </c>
      <c r="C25" s="201"/>
      <c r="D25" s="201"/>
      <c r="E25" s="201"/>
      <c r="F25" s="201"/>
      <c r="G25" s="204"/>
      <c r="H25" s="205"/>
      <c r="I25" s="205"/>
      <c r="J25" s="201"/>
      <c r="K25" s="205"/>
      <c r="L25" s="201"/>
      <c r="M25" s="200"/>
      <c r="N25" s="112"/>
    </row>
    <row r="26" spans="2:14" ht="18" customHeight="1">
      <c r="B26" s="113" t="str">
        <f t="shared" si="0"/>
        <v/>
      </c>
      <c r="C26" s="201"/>
      <c r="D26" s="201"/>
      <c r="E26" s="201"/>
      <c r="F26" s="201"/>
      <c r="G26" s="204"/>
      <c r="H26" s="205"/>
      <c r="I26" s="205"/>
      <c r="J26" s="201"/>
      <c r="K26" s="205"/>
      <c r="L26" s="201"/>
      <c r="M26" s="200"/>
      <c r="N26" s="112"/>
    </row>
    <row r="27" spans="2:14" ht="18" customHeight="1">
      <c r="B27" s="113" t="str">
        <f t="shared" si="0"/>
        <v/>
      </c>
      <c r="C27" s="201"/>
      <c r="D27" s="201"/>
      <c r="E27" s="201"/>
      <c r="F27" s="201"/>
      <c r="G27" s="204"/>
      <c r="H27" s="205"/>
      <c r="I27" s="205"/>
      <c r="J27" s="201"/>
      <c r="K27" s="205"/>
      <c r="L27" s="201"/>
      <c r="M27" s="200"/>
      <c r="N27" s="112"/>
    </row>
    <row r="28" spans="2:14" ht="18" customHeight="1">
      <c r="B28" s="113" t="str">
        <f t="shared" si="0"/>
        <v/>
      </c>
      <c r="C28" s="201"/>
      <c r="D28" s="201"/>
      <c r="E28" s="201"/>
      <c r="F28" s="201"/>
      <c r="G28" s="204"/>
      <c r="H28" s="205"/>
      <c r="I28" s="205"/>
      <c r="J28" s="201"/>
      <c r="K28" s="205"/>
      <c r="L28" s="201"/>
      <c r="M28" s="200"/>
      <c r="N28" s="112"/>
    </row>
    <row r="29" spans="2:14" ht="18" customHeight="1">
      <c r="B29" s="113" t="str">
        <f t="shared" si="0"/>
        <v/>
      </c>
      <c r="C29" s="201"/>
      <c r="D29" s="201"/>
      <c r="E29" s="201"/>
      <c r="F29" s="201"/>
      <c r="G29" s="204"/>
      <c r="H29" s="205"/>
      <c r="I29" s="205"/>
      <c r="J29" s="201"/>
      <c r="K29" s="205"/>
      <c r="L29" s="201"/>
      <c r="M29" s="200"/>
      <c r="N29" s="112"/>
    </row>
    <row r="30" spans="2:14" ht="18" customHeight="1">
      <c r="B30" s="113" t="str">
        <f t="shared" si="0"/>
        <v/>
      </c>
      <c r="C30" s="201"/>
      <c r="D30" s="201"/>
      <c r="E30" s="201"/>
      <c r="F30" s="201"/>
      <c r="G30" s="204"/>
      <c r="H30" s="205"/>
      <c r="I30" s="205"/>
      <c r="J30" s="201"/>
      <c r="K30" s="205"/>
      <c r="L30" s="201"/>
      <c r="M30" s="200"/>
      <c r="N30" s="112"/>
    </row>
    <row r="31" spans="2:14" ht="18" customHeight="1">
      <c r="B31" s="113" t="str">
        <f t="shared" si="0"/>
        <v/>
      </c>
      <c r="C31" s="201"/>
      <c r="D31" s="201"/>
      <c r="E31" s="201"/>
      <c r="F31" s="201"/>
      <c r="G31" s="204"/>
      <c r="H31" s="205"/>
      <c r="I31" s="205"/>
      <c r="J31" s="201"/>
      <c r="K31" s="205"/>
      <c r="L31" s="201"/>
      <c r="M31" s="200"/>
      <c r="N31" s="112"/>
    </row>
    <row r="32" spans="2:14" ht="18" customHeight="1">
      <c r="B32" s="113" t="str">
        <f t="shared" si="0"/>
        <v/>
      </c>
      <c r="C32" s="201"/>
      <c r="D32" s="201"/>
      <c r="E32" s="201"/>
      <c r="F32" s="201"/>
      <c r="G32" s="204"/>
      <c r="H32" s="205"/>
      <c r="I32" s="205"/>
      <c r="J32" s="201"/>
      <c r="K32" s="205"/>
      <c r="L32" s="201"/>
      <c r="M32" s="200"/>
      <c r="N32" s="112"/>
    </row>
    <row r="33" spans="2:14" ht="18" customHeight="1">
      <c r="B33" s="113" t="str">
        <f t="shared" si="0"/>
        <v/>
      </c>
      <c r="C33" s="201"/>
      <c r="D33" s="201"/>
      <c r="E33" s="201"/>
      <c r="F33" s="201"/>
      <c r="G33" s="204"/>
      <c r="H33" s="205"/>
      <c r="I33" s="205"/>
      <c r="J33" s="201"/>
      <c r="K33" s="205"/>
      <c r="L33" s="201"/>
      <c r="M33" s="200"/>
      <c r="N33" s="112"/>
    </row>
    <row r="34" spans="2:14" ht="18" customHeight="1">
      <c r="B34" s="113" t="str">
        <f t="shared" si="0"/>
        <v/>
      </c>
      <c r="C34" s="201"/>
      <c r="D34" s="201"/>
      <c r="E34" s="201"/>
      <c r="F34" s="201"/>
      <c r="G34" s="204"/>
      <c r="H34" s="205"/>
      <c r="I34" s="205"/>
      <c r="J34" s="201"/>
      <c r="K34" s="205"/>
      <c r="L34" s="201"/>
      <c r="M34" s="200"/>
      <c r="N34" s="112"/>
    </row>
    <row r="35" spans="2:14" ht="18" customHeight="1">
      <c r="B35" s="113" t="str">
        <f t="shared" si="0"/>
        <v/>
      </c>
      <c r="C35" s="201"/>
      <c r="D35" s="201"/>
      <c r="E35" s="201"/>
      <c r="F35" s="201"/>
      <c r="G35" s="204"/>
      <c r="H35" s="205"/>
      <c r="I35" s="205"/>
      <c r="J35" s="201"/>
      <c r="K35" s="205"/>
      <c r="L35" s="201"/>
      <c r="M35" s="200"/>
      <c r="N35" s="112"/>
    </row>
    <row r="36" spans="2:14" ht="18" customHeight="1">
      <c r="B36" s="113" t="str">
        <f t="shared" si="0"/>
        <v/>
      </c>
      <c r="C36" s="201"/>
      <c r="D36" s="201"/>
      <c r="E36" s="201"/>
      <c r="F36" s="201"/>
      <c r="G36" s="204"/>
      <c r="H36" s="205"/>
      <c r="I36" s="205"/>
      <c r="J36" s="201"/>
      <c r="K36" s="205"/>
      <c r="L36" s="201"/>
      <c r="M36" s="200"/>
      <c r="N36" s="112"/>
    </row>
    <row r="37" spans="2:14" ht="18" customHeight="1">
      <c r="B37" s="113" t="str">
        <f t="shared" si="0"/>
        <v/>
      </c>
      <c r="C37" s="201"/>
      <c r="D37" s="201"/>
      <c r="E37" s="201"/>
      <c r="F37" s="201"/>
      <c r="G37" s="204"/>
      <c r="H37" s="205"/>
      <c r="I37" s="205"/>
      <c r="J37" s="201"/>
      <c r="K37" s="205"/>
      <c r="L37" s="201"/>
      <c r="M37" s="200"/>
      <c r="N37" s="112"/>
    </row>
    <row r="38" spans="2:14" ht="18" customHeight="1">
      <c r="B38" s="113" t="str">
        <f t="shared" si="0"/>
        <v/>
      </c>
      <c r="C38" s="201"/>
      <c r="D38" s="201"/>
      <c r="E38" s="201"/>
      <c r="F38" s="201"/>
      <c r="G38" s="204"/>
      <c r="H38" s="205"/>
      <c r="I38" s="205"/>
      <c r="J38" s="201"/>
      <c r="K38" s="205"/>
      <c r="L38" s="201"/>
      <c r="M38" s="200"/>
      <c r="N38" s="112"/>
    </row>
    <row r="39" spans="2:14" ht="18" customHeight="1">
      <c r="B39" s="113" t="str">
        <f t="shared" si="0"/>
        <v/>
      </c>
      <c r="C39" s="201"/>
      <c r="D39" s="201"/>
      <c r="E39" s="201"/>
      <c r="F39" s="201"/>
      <c r="G39" s="204"/>
      <c r="H39" s="205"/>
      <c r="I39" s="205"/>
      <c r="J39" s="201"/>
      <c r="K39" s="205"/>
      <c r="L39" s="201"/>
      <c r="M39" s="200"/>
      <c r="N39" s="112"/>
    </row>
    <row r="40" spans="2:14" ht="18" customHeight="1">
      <c r="B40" s="113" t="str">
        <f t="shared" si="0"/>
        <v/>
      </c>
      <c r="C40" s="201"/>
      <c r="D40" s="201"/>
      <c r="E40" s="201"/>
      <c r="F40" s="201"/>
      <c r="G40" s="204"/>
      <c r="H40" s="205"/>
      <c r="I40" s="205"/>
      <c r="J40" s="201"/>
      <c r="K40" s="205"/>
      <c r="L40" s="201"/>
      <c r="M40" s="200"/>
      <c r="N40" s="112"/>
    </row>
    <row r="41" spans="2:14" ht="18" customHeight="1">
      <c r="B41" s="113" t="str">
        <f t="shared" si="0"/>
        <v/>
      </c>
      <c r="C41" s="201"/>
      <c r="D41" s="201"/>
      <c r="E41" s="201"/>
      <c r="F41" s="201"/>
      <c r="G41" s="204"/>
      <c r="H41" s="205"/>
      <c r="I41" s="205"/>
      <c r="J41" s="201"/>
      <c r="K41" s="205"/>
      <c r="L41" s="201"/>
      <c r="M41" s="200"/>
      <c r="N41" s="112"/>
    </row>
    <row r="42" spans="2:14" ht="18" customHeight="1">
      <c r="B42" s="113" t="str">
        <f t="shared" si="0"/>
        <v/>
      </c>
      <c r="C42" s="201"/>
      <c r="D42" s="201"/>
      <c r="E42" s="201"/>
      <c r="F42" s="201"/>
      <c r="G42" s="204"/>
      <c r="H42" s="205"/>
      <c r="I42" s="205"/>
      <c r="J42" s="201"/>
      <c r="K42" s="205"/>
      <c r="L42" s="201"/>
      <c r="M42" s="200"/>
      <c r="N42" s="112"/>
    </row>
    <row r="43" spans="2:14" ht="18" customHeight="1">
      <c r="B43" s="113" t="str">
        <f t="shared" si="0"/>
        <v/>
      </c>
      <c r="C43" s="201"/>
      <c r="D43" s="201"/>
      <c r="E43" s="201"/>
      <c r="F43" s="201"/>
      <c r="G43" s="204"/>
      <c r="H43" s="205"/>
      <c r="I43" s="205"/>
      <c r="J43" s="201"/>
      <c r="K43" s="205"/>
      <c r="L43" s="201"/>
      <c r="M43" s="200"/>
      <c r="N43" s="112"/>
    </row>
    <row r="44" spans="2:14" ht="18" customHeight="1">
      <c r="B44" s="113" t="str">
        <f t="shared" si="0"/>
        <v/>
      </c>
      <c r="C44" s="201"/>
      <c r="D44" s="201"/>
      <c r="E44" s="201"/>
      <c r="F44" s="201"/>
      <c r="G44" s="204"/>
      <c r="H44" s="205"/>
      <c r="I44" s="205"/>
      <c r="J44" s="201"/>
      <c r="K44" s="205"/>
      <c r="L44" s="201"/>
      <c r="M44" s="200"/>
      <c r="N44" s="112"/>
    </row>
    <row r="45" spans="2:14" ht="18" customHeight="1">
      <c r="B45" s="113" t="str">
        <f t="shared" si="0"/>
        <v/>
      </c>
      <c r="C45" s="201"/>
      <c r="D45" s="201"/>
      <c r="E45" s="201"/>
      <c r="F45" s="201"/>
      <c r="G45" s="204"/>
      <c r="H45" s="205"/>
      <c r="I45" s="205"/>
      <c r="J45" s="201"/>
      <c r="K45" s="205"/>
      <c r="L45" s="201"/>
      <c r="M45" s="200"/>
      <c r="N45" s="112"/>
    </row>
    <row r="46" spans="2:14" ht="18" customHeight="1">
      <c r="B46" s="113" t="str">
        <f t="shared" si="0"/>
        <v/>
      </c>
      <c r="C46" s="201"/>
      <c r="D46" s="201"/>
      <c r="E46" s="201"/>
      <c r="F46" s="201"/>
      <c r="G46" s="204"/>
      <c r="H46" s="205"/>
      <c r="I46" s="205"/>
      <c r="J46" s="201"/>
      <c r="K46" s="205"/>
      <c r="L46" s="201"/>
      <c r="M46" s="200"/>
      <c r="N46" s="112"/>
    </row>
    <row r="47" spans="2:14" ht="18" customHeight="1">
      <c r="B47" s="113" t="str">
        <f t="shared" si="0"/>
        <v/>
      </c>
      <c r="C47" s="201"/>
      <c r="D47" s="201"/>
      <c r="E47" s="201"/>
      <c r="F47" s="201"/>
      <c r="G47" s="204"/>
      <c r="H47" s="205"/>
      <c r="I47" s="205"/>
      <c r="J47" s="201"/>
      <c r="K47" s="205"/>
      <c r="L47" s="201"/>
      <c r="M47" s="200"/>
      <c r="N47" s="112"/>
    </row>
    <row r="48" spans="2:14" ht="12" customHeight="1">
      <c r="B48" s="37"/>
      <c r="C48" s="38"/>
      <c r="D48" s="38"/>
      <c r="E48" s="37"/>
      <c r="F48" s="41"/>
      <c r="G48" s="42"/>
      <c r="H48" s="43"/>
    </row>
    <row r="49" spans="2:8" ht="8.25" customHeight="1">
      <c r="B49" s="246" t="s">
        <v>18</v>
      </c>
      <c r="C49" s="245" t="s">
        <v>104</v>
      </c>
      <c r="D49" s="245"/>
      <c r="E49" s="245"/>
      <c r="F49" s="245"/>
      <c r="G49" s="245"/>
      <c r="H49" s="245"/>
    </row>
    <row r="50" spans="2:8" ht="12" customHeight="1">
      <c r="B50" s="246"/>
      <c r="C50" s="245"/>
      <c r="D50" s="245"/>
      <c r="E50" s="245"/>
      <c r="F50" s="245"/>
      <c r="G50" s="245"/>
      <c r="H50" s="245"/>
    </row>
    <row r="51" spans="2:8" ht="20.100000000000001" customHeight="1">
      <c r="B51" s="39"/>
      <c r="C51" s="39"/>
      <c r="D51" s="67"/>
      <c r="E51" s="100"/>
      <c r="F51" s="69"/>
      <c r="G51" s="101"/>
      <c r="H51" s="44"/>
    </row>
    <row r="52" spans="2:8" ht="15.75" customHeight="1">
      <c r="B52" s="40"/>
      <c r="C52" s="40"/>
      <c r="D52" s="69"/>
      <c r="E52" s="69"/>
      <c r="F52" s="69"/>
      <c r="G52" s="102"/>
      <c r="H52" s="44"/>
    </row>
    <row r="53" spans="2:8" ht="12" customHeight="1">
      <c r="B53" s="103"/>
      <c r="C53" s="103"/>
      <c r="G53" s="104"/>
      <c r="H53" s="44"/>
    </row>
    <row r="54" spans="2:8" ht="12" customHeight="1">
      <c r="B54" s="105"/>
      <c r="C54" s="105"/>
      <c r="G54" s="104"/>
      <c r="H54" s="44"/>
    </row>
    <row r="55" spans="2:8" ht="12" customHeight="1">
      <c r="B55" s="103"/>
      <c r="C55" s="103"/>
      <c r="G55" s="104"/>
      <c r="H55" s="44"/>
    </row>
  </sheetData>
  <sheetProtection sheet="1" selectLockedCells="1"/>
  <customSheetViews>
    <customSheetView guid="{2A5885B3-7C5F-4F65-B4C8-267489B35540}" showPageBreaks="1" printArea="1" view="pageBreakPreview">
      <selection activeCell="E7" sqref="E7"/>
      <pageMargins left="0.78740157499999996" right="0.78740157499999996" top="0.93041666666666667" bottom="0.984251969" header="0.4921259845" footer="0.4921259845"/>
      <pageSetup paperSize="9" scale="77" orientation="landscape" r:id="rId1"/>
      <headerFooter differentFirst="1" alignWithMargins="0">
        <firstHeader>&amp;L&amp;"Arial,Fett"Briese Schiffahrts GmbH &amp; Co. KG
Abteilung Forschungsschifffahrt
Hafenstrasse 12; D-26789 Leer; Germany&amp;C&amp;G</firstHeader>
      </headerFooter>
    </customSheetView>
  </customSheetViews>
  <mergeCells count="6">
    <mergeCell ref="B2:N2"/>
    <mergeCell ref="C49:H50"/>
    <mergeCell ref="B49:B50"/>
    <mergeCell ref="E3:F3"/>
    <mergeCell ref="E4:F4"/>
    <mergeCell ref="E5:F5"/>
  </mergeCells>
  <phoneticPr fontId="0" type="noConversion"/>
  <printOptions horizontalCentered="1" verticalCentered="1"/>
  <pageMargins left="0.78740157480314965" right="0.59055118110236227" top="0.22" bottom="0.3" header="0.23" footer="0.3"/>
  <pageSetup paperSize="9" scale="77" orientation="landscape" r:id="rId2"/>
  <headerFooter differentFirst="1"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showRowColHeaders="0" zoomScaleNormal="100" zoomScaleSheetLayoutView="100" workbookViewId="0">
      <selection activeCell="C8" sqref="C8"/>
    </sheetView>
  </sheetViews>
  <sheetFormatPr baseColWidth="10" defaultRowHeight="12" customHeight="1"/>
  <cols>
    <col min="1" max="1" width="1.7109375" customWidth="1"/>
    <col min="2" max="2" width="3.7109375" customWidth="1"/>
    <col min="3" max="3" width="40.7109375" customWidth="1"/>
    <col min="4" max="4" width="35.7109375" customWidth="1"/>
    <col min="5" max="7" width="15.7109375" customWidth="1"/>
    <col min="8" max="8" width="20.7109375" customWidth="1"/>
    <col min="9" max="13" width="15.7109375" customWidth="1"/>
  </cols>
  <sheetData>
    <row r="1" spans="1:15" ht="5.0999999999999996" customHeight="1">
      <c r="A1" s="8"/>
      <c r="B1" s="8"/>
      <c r="C1" s="8"/>
      <c r="D1" s="8"/>
      <c r="E1" s="8"/>
      <c r="F1" s="8"/>
      <c r="G1" s="8"/>
      <c r="H1" s="8"/>
      <c r="I1" s="8"/>
      <c r="J1" s="8"/>
      <c r="K1" s="8"/>
      <c r="L1" s="8"/>
      <c r="M1" s="8"/>
      <c r="N1" s="8"/>
      <c r="O1" s="8"/>
    </row>
    <row r="2" spans="1:15" ht="30.75" customHeight="1">
      <c r="A2" s="8"/>
      <c r="B2" s="244" t="s">
        <v>86</v>
      </c>
      <c r="C2" s="244"/>
      <c r="D2" s="244"/>
      <c r="E2" s="244"/>
      <c r="F2" s="244"/>
      <c r="G2" s="244"/>
      <c r="H2" s="244"/>
      <c r="I2" s="244"/>
      <c r="J2" s="244"/>
      <c r="K2" s="244"/>
      <c r="L2" s="244"/>
      <c r="M2" s="244"/>
      <c r="N2" s="8"/>
      <c r="O2" s="8"/>
    </row>
    <row r="3" spans="1:15" s="31" customFormat="1" ht="20.100000000000001" customHeight="1">
      <c r="B3" s="115" t="s">
        <v>161</v>
      </c>
      <c r="C3" s="115"/>
      <c r="D3" s="109" t="s">
        <v>173</v>
      </c>
      <c r="E3" s="247" t="s">
        <v>175</v>
      </c>
      <c r="F3" s="247"/>
      <c r="G3" s="247"/>
    </row>
    <row r="4" spans="1:15" s="8" customFormat="1" ht="20.100000000000001" customHeight="1">
      <c r="B4" s="23" t="s">
        <v>170</v>
      </c>
      <c r="C4" s="23"/>
      <c r="D4" s="109" t="s">
        <v>174</v>
      </c>
      <c r="E4" s="248">
        <v>44215</v>
      </c>
      <c r="F4" s="248"/>
      <c r="G4" s="248"/>
      <c r="H4" s="110"/>
      <c r="I4" s="110"/>
    </row>
    <row r="5" spans="1:15" s="8" customFormat="1" ht="20.100000000000001" customHeight="1">
      <c r="B5" s="114" t="s">
        <v>58</v>
      </c>
      <c r="C5" s="114"/>
      <c r="D5" s="109" t="s">
        <v>171</v>
      </c>
      <c r="E5" s="247" t="s">
        <v>163</v>
      </c>
      <c r="F5" s="247"/>
      <c r="G5" s="247"/>
      <c r="H5" s="110"/>
      <c r="I5" s="110"/>
    </row>
    <row r="6" spans="1:15" ht="9" customHeight="1">
      <c r="A6" s="8"/>
      <c r="B6" s="8"/>
      <c r="C6" s="29"/>
      <c r="D6" s="29"/>
      <c r="E6" s="36"/>
      <c r="F6" s="8"/>
      <c r="G6" s="34"/>
      <c r="H6" s="35"/>
      <c r="I6" s="55"/>
      <c r="J6" s="8"/>
      <c r="K6" s="8"/>
      <c r="L6" s="8"/>
      <c r="M6" s="8"/>
      <c r="N6" s="8"/>
      <c r="O6" s="8"/>
    </row>
    <row r="7" spans="1:15" ht="39.950000000000003" customHeight="1">
      <c r="A7" s="8"/>
      <c r="B7" s="203" t="s">
        <v>1</v>
      </c>
      <c r="C7" s="203" t="s">
        <v>144</v>
      </c>
      <c r="D7" s="202" t="s">
        <v>176</v>
      </c>
      <c r="E7" s="202" t="s">
        <v>2</v>
      </c>
      <c r="F7" s="203" t="s">
        <v>55</v>
      </c>
      <c r="G7" s="206" t="s">
        <v>194</v>
      </c>
      <c r="H7" s="206" t="s">
        <v>156</v>
      </c>
      <c r="I7" s="207" t="s">
        <v>145</v>
      </c>
      <c r="J7" s="203" t="s">
        <v>146</v>
      </c>
      <c r="K7" s="206" t="s">
        <v>204</v>
      </c>
      <c r="L7" s="203" t="s">
        <v>148</v>
      </c>
      <c r="M7" s="203" t="s">
        <v>149</v>
      </c>
      <c r="N7" s="8"/>
      <c r="O7" s="8"/>
    </row>
    <row r="8" spans="1:15" ht="20.100000000000001" customHeight="1">
      <c r="A8" s="8"/>
      <c r="B8" s="113">
        <f>IF(C8="","",1)</f>
        <v>1</v>
      </c>
      <c r="C8" s="201" t="s">
        <v>150</v>
      </c>
      <c r="D8" s="201" t="s">
        <v>151</v>
      </c>
      <c r="E8" s="201" t="s">
        <v>157</v>
      </c>
      <c r="F8" s="201" t="s">
        <v>153</v>
      </c>
      <c r="G8" s="204">
        <v>31486</v>
      </c>
      <c r="H8" s="208" t="s">
        <v>158</v>
      </c>
      <c r="I8" s="205" t="s">
        <v>154</v>
      </c>
      <c r="J8" s="201" t="s">
        <v>147</v>
      </c>
      <c r="K8" s="205" t="s">
        <v>203</v>
      </c>
      <c r="L8" s="201" t="s">
        <v>155</v>
      </c>
      <c r="M8" s="200">
        <v>51136</v>
      </c>
      <c r="N8" s="8"/>
      <c r="O8" s="8"/>
    </row>
    <row r="9" spans="1:15" ht="18" customHeight="1">
      <c r="A9" s="8"/>
      <c r="B9" s="113" t="str">
        <f>IF(C9="","",B8+1)</f>
        <v/>
      </c>
      <c r="C9" s="201"/>
      <c r="D9" s="201"/>
      <c r="E9" s="201"/>
      <c r="F9" s="201"/>
      <c r="G9" s="204"/>
      <c r="H9" s="208"/>
      <c r="I9" s="205"/>
      <c r="J9" s="201"/>
      <c r="K9" s="205"/>
      <c r="L9" s="201"/>
      <c r="M9" s="200"/>
      <c r="N9" s="8"/>
      <c r="O9" s="8"/>
    </row>
    <row r="10" spans="1:15" ht="18" customHeight="1">
      <c r="A10" s="8"/>
      <c r="B10" s="113" t="str">
        <f t="shared" ref="B10:B57" si="0">IF(C10="","",B9+1)</f>
        <v/>
      </c>
      <c r="C10" s="201"/>
      <c r="D10" s="201"/>
      <c r="E10" s="201"/>
      <c r="F10" s="201"/>
      <c r="G10" s="204"/>
      <c r="H10" s="208"/>
      <c r="I10" s="205"/>
      <c r="J10" s="201"/>
      <c r="K10" s="205"/>
      <c r="L10" s="201"/>
      <c r="M10" s="200"/>
      <c r="N10" s="8"/>
      <c r="O10" s="8"/>
    </row>
    <row r="11" spans="1:15" ht="18" customHeight="1">
      <c r="A11" s="8"/>
      <c r="B11" s="113" t="str">
        <f t="shared" si="0"/>
        <v/>
      </c>
      <c r="C11" s="201"/>
      <c r="D11" s="201"/>
      <c r="E11" s="201"/>
      <c r="F11" s="201"/>
      <c r="G11" s="204"/>
      <c r="H11" s="208"/>
      <c r="I11" s="205"/>
      <c r="J11" s="201"/>
      <c r="K11" s="205"/>
      <c r="L11" s="201"/>
      <c r="M11" s="200"/>
      <c r="N11" s="8"/>
      <c r="O11" s="8"/>
    </row>
    <row r="12" spans="1:15" ht="18" customHeight="1">
      <c r="A12" s="8"/>
      <c r="B12" s="113" t="str">
        <f t="shared" si="0"/>
        <v/>
      </c>
      <c r="C12" s="201"/>
      <c r="D12" s="201"/>
      <c r="E12" s="201"/>
      <c r="F12" s="201"/>
      <c r="G12" s="204"/>
      <c r="H12" s="208"/>
      <c r="I12" s="205"/>
      <c r="J12" s="201"/>
      <c r="K12" s="205"/>
      <c r="L12" s="201"/>
      <c r="M12" s="200"/>
      <c r="N12" s="8"/>
      <c r="O12" s="8"/>
    </row>
    <row r="13" spans="1:15" ht="18" customHeight="1">
      <c r="A13" s="8"/>
      <c r="B13" s="113" t="str">
        <f t="shared" si="0"/>
        <v/>
      </c>
      <c r="C13" s="201"/>
      <c r="D13" s="201"/>
      <c r="E13" s="201"/>
      <c r="F13" s="201"/>
      <c r="G13" s="204"/>
      <c r="H13" s="208"/>
      <c r="I13" s="205"/>
      <c r="J13" s="201"/>
      <c r="K13" s="205"/>
      <c r="L13" s="201"/>
      <c r="M13" s="200"/>
      <c r="N13" s="8"/>
      <c r="O13" s="8"/>
    </row>
    <row r="14" spans="1:15" ht="18" customHeight="1">
      <c r="A14" s="8"/>
      <c r="B14" s="113" t="str">
        <f t="shared" si="0"/>
        <v/>
      </c>
      <c r="C14" s="201"/>
      <c r="D14" s="201"/>
      <c r="E14" s="201"/>
      <c r="F14" s="201"/>
      <c r="G14" s="204"/>
      <c r="H14" s="208"/>
      <c r="I14" s="205"/>
      <c r="J14" s="201"/>
      <c r="K14" s="205"/>
      <c r="L14" s="201"/>
      <c r="M14" s="200"/>
      <c r="N14" s="8"/>
      <c r="O14" s="8"/>
    </row>
    <row r="15" spans="1:15" ht="18" customHeight="1">
      <c r="A15" s="8"/>
      <c r="B15" s="113" t="str">
        <f t="shared" si="0"/>
        <v/>
      </c>
      <c r="C15" s="201"/>
      <c r="D15" s="201"/>
      <c r="E15" s="201"/>
      <c r="F15" s="201"/>
      <c r="G15" s="204"/>
      <c r="H15" s="208"/>
      <c r="I15" s="205"/>
      <c r="J15" s="201"/>
      <c r="K15" s="205"/>
      <c r="L15" s="201"/>
      <c r="M15" s="200"/>
      <c r="N15" s="8"/>
      <c r="O15" s="8"/>
    </row>
    <row r="16" spans="1:15" ht="18" customHeight="1">
      <c r="A16" s="8"/>
      <c r="B16" s="113" t="str">
        <f t="shared" si="0"/>
        <v/>
      </c>
      <c r="C16" s="201"/>
      <c r="D16" s="201"/>
      <c r="E16" s="201"/>
      <c r="F16" s="201"/>
      <c r="G16" s="204"/>
      <c r="H16" s="208"/>
      <c r="I16" s="205"/>
      <c r="J16" s="201"/>
      <c r="K16" s="205"/>
      <c r="L16" s="201"/>
      <c r="M16" s="200"/>
      <c r="N16" s="8"/>
      <c r="O16" s="8"/>
    </row>
    <row r="17" spans="1:15" ht="18" customHeight="1">
      <c r="A17" s="8"/>
      <c r="B17" s="113" t="str">
        <f t="shared" si="0"/>
        <v/>
      </c>
      <c r="C17" s="201"/>
      <c r="D17" s="201"/>
      <c r="E17" s="201"/>
      <c r="F17" s="201"/>
      <c r="G17" s="204"/>
      <c r="H17" s="208"/>
      <c r="I17" s="205"/>
      <c r="J17" s="201"/>
      <c r="K17" s="205"/>
      <c r="L17" s="201"/>
      <c r="M17" s="200"/>
      <c r="N17" s="8"/>
      <c r="O17" s="8"/>
    </row>
    <row r="18" spans="1:15" ht="18" customHeight="1">
      <c r="A18" s="8"/>
      <c r="B18" s="113" t="str">
        <f t="shared" si="0"/>
        <v/>
      </c>
      <c r="C18" s="201"/>
      <c r="D18" s="201"/>
      <c r="E18" s="201"/>
      <c r="F18" s="201"/>
      <c r="G18" s="204"/>
      <c r="H18" s="208"/>
      <c r="I18" s="205"/>
      <c r="J18" s="201"/>
      <c r="K18" s="205"/>
      <c r="L18" s="201"/>
      <c r="M18" s="200"/>
      <c r="N18" s="8"/>
      <c r="O18" s="8"/>
    </row>
    <row r="19" spans="1:15" ht="18" customHeight="1">
      <c r="A19" s="8"/>
      <c r="B19" s="113" t="str">
        <f t="shared" si="0"/>
        <v/>
      </c>
      <c r="C19" s="201"/>
      <c r="D19" s="201"/>
      <c r="E19" s="201"/>
      <c r="F19" s="201"/>
      <c r="G19" s="204"/>
      <c r="H19" s="208"/>
      <c r="I19" s="205"/>
      <c r="J19" s="201"/>
      <c r="K19" s="205"/>
      <c r="L19" s="201"/>
      <c r="M19" s="200"/>
      <c r="N19" s="8"/>
      <c r="O19" s="8"/>
    </row>
    <row r="20" spans="1:15" ht="18" customHeight="1">
      <c r="A20" s="8"/>
      <c r="B20" s="113" t="str">
        <f t="shared" si="0"/>
        <v/>
      </c>
      <c r="C20" s="201"/>
      <c r="D20" s="201"/>
      <c r="E20" s="201"/>
      <c r="F20" s="201"/>
      <c r="G20" s="204"/>
      <c r="H20" s="208"/>
      <c r="I20" s="205"/>
      <c r="J20" s="201"/>
      <c r="K20" s="205"/>
      <c r="L20" s="201"/>
      <c r="M20" s="200"/>
      <c r="N20" s="8"/>
      <c r="O20" s="8"/>
    </row>
    <row r="21" spans="1:15" ht="18" customHeight="1">
      <c r="A21" s="8"/>
      <c r="B21" s="113" t="str">
        <f t="shared" si="0"/>
        <v/>
      </c>
      <c r="C21" s="201"/>
      <c r="D21" s="201"/>
      <c r="E21" s="201"/>
      <c r="F21" s="201"/>
      <c r="G21" s="204"/>
      <c r="H21" s="208"/>
      <c r="I21" s="205"/>
      <c r="J21" s="201"/>
      <c r="K21" s="205"/>
      <c r="L21" s="201"/>
      <c r="M21" s="200"/>
      <c r="N21" s="8"/>
      <c r="O21" s="8"/>
    </row>
    <row r="22" spans="1:15" ht="18" customHeight="1">
      <c r="A22" s="8"/>
      <c r="B22" s="113" t="str">
        <f t="shared" si="0"/>
        <v/>
      </c>
      <c r="C22" s="201"/>
      <c r="D22" s="201"/>
      <c r="E22" s="201"/>
      <c r="F22" s="201"/>
      <c r="G22" s="204"/>
      <c r="H22" s="208"/>
      <c r="I22" s="205"/>
      <c r="J22" s="201"/>
      <c r="K22" s="205"/>
      <c r="L22" s="201"/>
      <c r="M22" s="200"/>
      <c r="N22" s="8"/>
      <c r="O22" s="8"/>
    </row>
    <row r="23" spans="1:15" ht="18" customHeight="1">
      <c r="A23" s="8"/>
      <c r="B23" s="113" t="str">
        <f t="shared" si="0"/>
        <v/>
      </c>
      <c r="C23" s="201"/>
      <c r="D23" s="201"/>
      <c r="E23" s="201"/>
      <c r="F23" s="201"/>
      <c r="G23" s="204"/>
      <c r="H23" s="208"/>
      <c r="I23" s="205"/>
      <c r="J23" s="201"/>
      <c r="K23" s="205"/>
      <c r="L23" s="201"/>
      <c r="M23" s="200"/>
      <c r="N23" s="8"/>
      <c r="O23" s="8"/>
    </row>
    <row r="24" spans="1:15" ht="18" customHeight="1">
      <c r="A24" s="8"/>
      <c r="B24" s="113" t="str">
        <f t="shared" si="0"/>
        <v/>
      </c>
      <c r="C24" s="201"/>
      <c r="D24" s="201"/>
      <c r="E24" s="201"/>
      <c r="F24" s="201"/>
      <c r="G24" s="204"/>
      <c r="H24" s="208"/>
      <c r="I24" s="205"/>
      <c r="J24" s="201"/>
      <c r="K24" s="205"/>
      <c r="L24" s="201"/>
      <c r="M24" s="200"/>
      <c r="N24" s="8"/>
      <c r="O24" s="8"/>
    </row>
    <row r="25" spans="1:15" ht="18" customHeight="1">
      <c r="A25" s="8"/>
      <c r="B25" s="113" t="str">
        <f t="shared" si="0"/>
        <v/>
      </c>
      <c r="C25" s="201"/>
      <c r="D25" s="201"/>
      <c r="E25" s="201"/>
      <c r="F25" s="201"/>
      <c r="G25" s="204"/>
      <c r="H25" s="208"/>
      <c r="I25" s="205"/>
      <c r="J25" s="201"/>
      <c r="K25" s="205"/>
      <c r="L25" s="201"/>
      <c r="M25" s="200"/>
      <c r="N25" s="8"/>
      <c r="O25" s="8"/>
    </row>
    <row r="26" spans="1:15" ht="18" customHeight="1">
      <c r="A26" s="8"/>
      <c r="B26" s="113" t="str">
        <f t="shared" si="0"/>
        <v/>
      </c>
      <c r="C26" s="201"/>
      <c r="D26" s="201"/>
      <c r="E26" s="201"/>
      <c r="F26" s="201"/>
      <c r="G26" s="204"/>
      <c r="H26" s="208"/>
      <c r="I26" s="205"/>
      <c r="J26" s="201"/>
      <c r="K26" s="205"/>
      <c r="L26" s="201"/>
      <c r="M26" s="200"/>
      <c r="N26" s="8"/>
      <c r="O26" s="8"/>
    </row>
    <row r="27" spans="1:15" ht="18" customHeight="1">
      <c r="A27" s="8"/>
      <c r="B27" s="113" t="str">
        <f t="shared" si="0"/>
        <v/>
      </c>
      <c r="C27" s="201"/>
      <c r="D27" s="201"/>
      <c r="E27" s="201"/>
      <c r="F27" s="201"/>
      <c r="G27" s="204"/>
      <c r="H27" s="208"/>
      <c r="I27" s="205"/>
      <c r="J27" s="201"/>
      <c r="K27" s="205"/>
      <c r="L27" s="201"/>
      <c r="M27" s="200"/>
      <c r="N27" s="8"/>
      <c r="O27" s="8"/>
    </row>
    <row r="28" spans="1:15" ht="18" customHeight="1">
      <c r="A28" s="8"/>
      <c r="B28" s="113" t="str">
        <f t="shared" si="0"/>
        <v/>
      </c>
      <c r="C28" s="201"/>
      <c r="D28" s="201"/>
      <c r="E28" s="201"/>
      <c r="F28" s="201"/>
      <c r="G28" s="204"/>
      <c r="H28" s="208"/>
      <c r="I28" s="205"/>
      <c r="J28" s="201"/>
      <c r="K28" s="205"/>
      <c r="L28" s="201"/>
      <c r="M28" s="200"/>
      <c r="N28" s="8"/>
      <c r="O28" s="8"/>
    </row>
    <row r="29" spans="1:15" ht="18" customHeight="1">
      <c r="A29" s="8"/>
      <c r="B29" s="113" t="str">
        <f t="shared" si="0"/>
        <v/>
      </c>
      <c r="C29" s="201"/>
      <c r="D29" s="201"/>
      <c r="E29" s="201"/>
      <c r="F29" s="201"/>
      <c r="G29" s="204"/>
      <c r="H29" s="208"/>
      <c r="I29" s="205"/>
      <c r="J29" s="201"/>
      <c r="K29" s="205"/>
      <c r="L29" s="201"/>
      <c r="M29" s="200"/>
      <c r="N29" s="8"/>
      <c r="O29" s="8"/>
    </row>
    <row r="30" spans="1:15" ht="18" customHeight="1">
      <c r="A30" s="8"/>
      <c r="B30" s="113" t="str">
        <f t="shared" si="0"/>
        <v/>
      </c>
      <c r="C30" s="201"/>
      <c r="D30" s="201"/>
      <c r="E30" s="201"/>
      <c r="F30" s="201"/>
      <c r="G30" s="204"/>
      <c r="H30" s="208"/>
      <c r="I30" s="205"/>
      <c r="J30" s="201"/>
      <c r="K30" s="205"/>
      <c r="L30" s="201"/>
      <c r="M30" s="200"/>
      <c r="N30" s="8"/>
      <c r="O30" s="8"/>
    </row>
    <row r="31" spans="1:15" ht="18" customHeight="1">
      <c r="A31" s="8"/>
      <c r="B31" s="113" t="str">
        <f t="shared" si="0"/>
        <v/>
      </c>
      <c r="C31" s="201"/>
      <c r="D31" s="201"/>
      <c r="E31" s="201"/>
      <c r="F31" s="201"/>
      <c r="G31" s="204"/>
      <c r="H31" s="208"/>
      <c r="I31" s="205"/>
      <c r="J31" s="201"/>
      <c r="K31" s="205"/>
      <c r="L31" s="201"/>
      <c r="M31" s="200"/>
      <c r="N31" s="8"/>
      <c r="O31" s="8"/>
    </row>
    <row r="32" spans="1:15" ht="18" customHeight="1">
      <c r="A32" s="8"/>
      <c r="B32" s="113" t="str">
        <f t="shared" si="0"/>
        <v/>
      </c>
      <c r="C32" s="201"/>
      <c r="D32" s="201"/>
      <c r="E32" s="201"/>
      <c r="F32" s="201"/>
      <c r="G32" s="204"/>
      <c r="H32" s="208"/>
      <c r="I32" s="205"/>
      <c r="J32" s="201"/>
      <c r="K32" s="205"/>
      <c r="L32" s="201"/>
      <c r="M32" s="200"/>
      <c r="N32" s="8"/>
      <c r="O32" s="8"/>
    </row>
    <row r="33" spans="1:15" ht="18" customHeight="1">
      <c r="A33" s="8"/>
      <c r="B33" s="113" t="str">
        <f t="shared" si="0"/>
        <v/>
      </c>
      <c r="C33" s="201"/>
      <c r="D33" s="201"/>
      <c r="E33" s="201"/>
      <c r="F33" s="201"/>
      <c r="G33" s="204"/>
      <c r="H33" s="208"/>
      <c r="I33" s="205"/>
      <c r="J33" s="201"/>
      <c r="K33" s="205"/>
      <c r="L33" s="201"/>
      <c r="M33" s="200"/>
      <c r="N33" s="8"/>
      <c r="O33" s="8"/>
    </row>
    <row r="34" spans="1:15" ht="18" customHeight="1">
      <c r="A34" s="8"/>
      <c r="B34" s="113" t="str">
        <f t="shared" si="0"/>
        <v/>
      </c>
      <c r="C34" s="201"/>
      <c r="D34" s="201"/>
      <c r="E34" s="201"/>
      <c r="F34" s="201"/>
      <c r="G34" s="204"/>
      <c r="H34" s="208"/>
      <c r="I34" s="205"/>
      <c r="J34" s="201"/>
      <c r="K34" s="205"/>
      <c r="L34" s="201"/>
      <c r="M34" s="200"/>
      <c r="N34" s="8"/>
      <c r="O34" s="8"/>
    </row>
    <row r="35" spans="1:15" ht="18" customHeight="1">
      <c r="A35" s="8"/>
      <c r="B35" s="113" t="str">
        <f t="shared" si="0"/>
        <v/>
      </c>
      <c r="C35" s="201"/>
      <c r="D35" s="201"/>
      <c r="E35" s="201"/>
      <c r="F35" s="201"/>
      <c r="G35" s="204"/>
      <c r="H35" s="208"/>
      <c r="I35" s="205"/>
      <c r="J35" s="201"/>
      <c r="K35" s="205"/>
      <c r="L35" s="201"/>
      <c r="M35" s="200"/>
      <c r="N35" s="8"/>
      <c r="O35" s="8"/>
    </row>
    <row r="36" spans="1:15" ht="18" customHeight="1">
      <c r="A36" s="8"/>
      <c r="B36" s="113" t="str">
        <f t="shared" si="0"/>
        <v/>
      </c>
      <c r="C36" s="201"/>
      <c r="D36" s="201"/>
      <c r="E36" s="201"/>
      <c r="F36" s="201"/>
      <c r="G36" s="204"/>
      <c r="H36" s="208"/>
      <c r="I36" s="205"/>
      <c r="J36" s="201"/>
      <c r="K36" s="205"/>
      <c r="L36" s="201"/>
      <c r="M36" s="200"/>
      <c r="N36" s="8"/>
      <c r="O36" s="8"/>
    </row>
    <row r="37" spans="1:15" ht="18" customHeight="1">
      <c r="A37" s="8"/>
      <c r="B37" s="113" t="str">
        <f t="shared" si="0"/>
        <v/>
      </c>
      <c r="C37" s="201"/>
      <c r="D37" s="201"/>
      <c r="E37" s="201"/>
      <c r="F37" s="201"/>
      <c r="G37" s="204"/>
      <c r="H37" s="208"/>
      <c r="I37" s="205"/>
      <c r="J37" s="201"/>
      <c r="K37" s="205"/>
      <c r="L37" s="201"/>
      <c r="M37" s="200"/>
      <c r="N37" s="8"/>
      <c r="O37" s="8"/>
    </row>
    <row r="38" spans="1:15" ht="18" customHeight="1">
      <c r="A38" s="8"/>
      <c r="B38" s="113" t="str">
        <f t="shared" si="0"/>
        <v/>
      </c>
      <c r="C38" s="201"/>
      <c r="D38" s="201"/>
      <c r="E38" s="201"/>
      <c r="F38" s="201"/>
      <c r="G38" s="204"/>
      <c r="H38" s="208"/>
      <c r="I38" s="205"/>
      <c r="J38" s="201"/>
      <c r="K38" s="205"/>
      <c r="L38" s="201"/>
      <c r="M38" s="200"/>
      <c r="N38" s="8"/>
      <c r="O38" s="8"/>
    </row>
    <row r="39" spans="1:15" ht="18" customHeight="1">
      <c r="A39" s="8"/>
      <c r="B39" s="113" t="str">
        <f t="shared" si="0"/>
        <v/>
      </c>
      <c r="C39" s="201"/>
      <c r="D39" s="201"/>
      <c r="E39" s="201"/>
      <c r="F39" s="201"/>
      <c r="G39" s="204"/>
      <c r="H39" s="208"/>
      <c r="I39" s="205"/>
      <c r="J39" s="201"/>
      <c r="K39" s="205"/>
      <c r="L39" s="201"/>
      <c r="M39" s="200"/>
      <c r="N39" s="8"/>
      <c r="O39" s="8"/>
    </row>
    <row r="40" spans="1:15" ht="18" customHeight="1">
      <c r="A40" s="8"/>
      <c r="B40" s="113" t="str">
        <f t="shared" si="0"/>
        <v/>
      </c>
      <c r="C40" s="201"/>
      <c r="D40" s="201"/>
      <c r="E40" s="201"/>
      <c r="F40" s="201"/>
      <c r="G40" s="204"/>
      <c r="H40" s="208"/>
      <c r="I40" s="205"/>
      <c r="J40" s="201"/>
      <c r="K40" s="205"/>
      <c r="L40" s="201"/>
      <c r="M40" s="200"/>
      <c r="N40" s="8"/>
      <c r="O40" s="8"/>
    </row>
    <row r="41" spans="1:15" ht="18" customHeight="1">
      <c r="A41" s="8"/>
      <c r="B41" s="113" t="str">
        <f t="shared" si="0"/>
        <v/>
      </c>
      <c r="C41" s="201"/>
      <c r="D41" s="201"/>
      <c r="E41" s="201"/>
      <c r="F41" s="201"/>
      <c r="G41" s="204"/>
      <c r="H41" s="208"/>
      <c r="I41" s="205"/>
      <c r="J41" s="201"/>
      <c r="K41" s="205"/>
      <c r="L41" s="201"/>
      <c r="M41" s="200"/>
      <c r="N41" s="8"/>
      <c r="O41" s="8"/>
    </row>
    <row r="42" spans="1:15" ht="18" customHeight="1">
      <c r="A42" s="8"/>
      <c r="B42" s="113" t="str">
        <f t="shared" si="0"/>
        <v/>
      </c>
      <c r="C42" s="201"/>
      <c r="D42" s="201"/>
      <c r="E42" s="201"/>
      <c r="F42" s="201"/>
      <c r="G42" s="204"/>
      <c r="H42" s="208"/>
      <c r="I42" s="205"/>
      <c r="J42" s="201"/>
      <c r="K42" s="205"/>
      <c r="L42" s="201"/>
      <c r="M42" s="200"/>
      <c r="N42" s="8"/>
      <c r="O42" s="8"/>
    </row>
    <row r="43" spans="1:15" ht="18" customHeight="1">
      <c r="A43" s="8"/>
      <c r="B43" s="113" t="str">
        <f t="shared" si="0"/>
        <v/>
      </c>
      <c r="C43" s="201"/>
      <c r="D43" s="201"/>
      <c r="E43" s="201"/>
      <c r="F43" s="201"/>
      <c r="G43" s="204"/>
      <c r="H43" s="208"/>
      <c r="I43" s="205"/>
      <c r="J43" s="201"/>
      <c r="K43" s="205"/>
      <c r="L43" s="201"/>
      <c r="M43" s="200"/>
      <c r="N43" s="8"/>
      <c r="O43" s="8"/>
    </row>
    <row r="44" spans="1:15" ht="18" customHeight="1">
      <c r="A44" s="8"/>
      <c r="B44" s="113" t="str">
        <f t="shared" si="0"/>
        <v/>
      </c>
      <c r="C44" s="201"/>
      <c r="D44" s="201"/>
      <c r="E44" s="201"/>
      <c r="F44" s="201"/>
      <c r="G44" s="204"/>
      <c r="H44" s="208"/>
      <c r="I44" s="205"/>
      <c r="J44" s="201"/>
      <c r="K44" s="205"/>
      <c r="L44" s="201"/>
      <c r="M44" s="200"/>
      <c r="N44" s="8"/>
      <c r="O44" s="8"/>
    </row>
    <row r="45" spans="1:15" ht="18" customHeight="1">
      <c r="A45" s="8"/>
      <c r="B45" s="113" t="str">
        <f t="shared" si="0"/>
        <v/>
      </c>
      <c r="C45" s="201"/>
      <c r="D45" s="201"/>
      <c r="E45" s="201"/>
      <c r="F45" s="201"/>
      <c r="G45" s="204"/>
      <c r="H45" s="208"/>
      <c r="I45" s="205"/>
      <c r="J45" s="201"/>
      <c r="K45" s="205"/>
      <c r="L45" s="201"/>
      <c r="M45" s="200"/>
      <c r="N45" s="8"/>
      <c r="O45" s="8"/>
    </row>
    <row r="46" spans="1:15" ht="18" customHeight="1">
      <c r="A46" s="8"/>
      <c r="B46" s="113" t="str">
        <f t="shared" si="0"/>
        <v/>
      </c>
      <c r="C46" s="201"/>
      <c r="D46" s="201"/>
      <c r="E46" s="201"/>
      <c r="F46" s="201"/>
      <c r="G46" s="204"/>
      <c r="H46" s="208"/>
      <c r="I46" s="205"/>
      <c r="J46" s="201"/>
      <c r="K46" s="205"/>
      <c r="L46" s="201"/>
      <c r="M46" s="200"/>
      <c r="N46" s="8"/>
      <c r="O46" s="8"/>
    </row>
    <row r="47" spans="1:15" ht="18" customHeight="1">
      <c r="A47" s="8"/>
      <c r="B47" s="113" t="str">
        <f t="shared" si="0"/>
        <v/>
      </c>
      <c r="C47" s="201"/>
      <c r="D47" s="201"/>
      <c r="E47" s="201"/>
      <c r="F47" s="201"/>
      <c r="G47" s="204"/>
      <c r="H47" s="208"/>
      <c r="I47" s="205"/>
      <c r="J47" s="201"/>
      <c r="K47" s="205"/>
      <c r="L47" s="201"/>
      <c r="M47" s="200"/>
      <c r="N47" s="8"/>
      <c r="O47" s="8"/>
    </row>
    <row r="48" spans="1:15" ht="18" customHeight="1">
      <c r="A48" s="8"/>
      <c r="B48" s="113" t="str">
        <f t="shared" si="0"/>
        <v/>
      </c>
      <c r="C48" s="201"/>
      <c r="D48" s="201"/>
      <c r="E48" s="201"/>
      <c r="F48" s="201"/>
      <c r="G48" s="204"/>
      <c r="H48" s="208"/>
      <c r="I48" s="205"/>
      <c r="J48" s="201"/>
      <c r="K48" s="205"/>
      <c r="L48" s="201"/>
      <c r="M48" s="200"/>
      <c r="N48" s="8"/>
      <c r="O48" s="8"/>
    </row>
    <row r="49" spans="1:15" ht="18" customHeight="1">
      <c r="A49" s="8"/>
      <c r="B49" s="113" t="str">
        <f t="shared" si="0"/>
        <v/>
      </c>
      <c r="C49" s="201"/>
      <c r="D49" s="201"/>
      <c r="E49" s="201"/>
      <c r="F49" s="201"/>
      <c r="G49" s="204"/>
      <c r="H49" s="208"/>
      <c r="I49" s="205"/>
      <c r="J49" s="201"/>
      <c r="K49" s="205"/>
      <c r="L49" s="201"/>
      <c r="M49" s="200"/>
      <c r="N49" s="8"/>
      <c r="O49" s="8"/>
    </row>
    <row r="50" spans="1:15" ht="18" customHeight="1">
      <c r="A50" s="8"/>
      <c r="B50" s="113" t="str">
        <f t="shared" si="0"/>
        <v/>
      </c>
      <c r="C50" s="201"/>
      <c r="D50" s="201"/>
      <c r="E50" s="201"/>
      <c r="F50" s="201"/>
      <c r="G50" s="204"/>
      <c r="H50" s="208"/>
      <c r="I50" s="205"/>
      <c r="J50" s="201"/>
      <c r="K50" s="205"/>
      <c r="L50" s="201"/>
      <c r="M50" s="200"/>
      <c r="N50" s="8"/>
      <c r="O50" s="8"/>
    </row>
    <row r="51" spans="1:15" ht="18" customHeight="1">
      <c r="A51" s="8"/>
      <c r="B51" s="113" t="str">
        <f t="shared" si="0"/>
        <v/>
      </c>
      <c r="C51" s="201"/>
      <c r="D51" s="201"/>
      <c r="E51" s="201"/>
      <c r="F51" s="201"/>
      <c r="G51" s="204"/>
      <c r="H51" s="208"/>
      <c r="I51" s="205"/>
      <c r="J51" s="201"/>
      <c r="K51" s="205"/>
      <c r="L51" s="201"/>
      <c r="M51" s="200"/>
      <c r="N51" s="8"/>
      <c r="O51" s="8"/>
    </row>
    <row r="52" spans="1:15" ht="18" customHeight="1">
      <c r="A52" s="8"/>
      <c r="B52" s="113" t="str">
        <f t="shared" si="0"/>
        <v/>
      </c>
      <c r="C52" s="201"/>
      <c r="D52" s="201"/>
      <c r="E52" s="201"/>
      <c r="F52" s="201"/>
      <c r="G52" s="204"/>
      <c r="H52" s="208"/>
      <c r="I52" s="205"/>
      <c r="J52" s="201"/>
      <c r="K52" s="205"/>
      <c r="L52" s="201"/>
      <c r="M52" s="200"/>
      <c r="N52" s="8"/>
      <c r="O52" s="8"/>
    </row>
    <row r="53" spans="1:15" ht="18" customHeight="1">
      <c r="A53" s="8"/>
      <c r="B53" s="113" t="str">
        <f t="shared" si="0"/>
        <v/>
      </c>
      <c r="C53" s="201"/>
      <c r="D53" s="201"/>
      <c r="E53" s="201"/>
      <c r="F53" s="201"/>
      <c r="G53" s="204"/>
      <c r="H53" s="208"/>
      <c r="I53" s="205"/>
      <c r="J53" s="201"/>
      <c r="K53" s="205"/>
      <c r="L53" s="201"/>
      <c r="M53" s="200"/>
      <c r="N53" s="8"/>
      <c r="O53" s="8"/>
    </row>
    <row r="54" spans="1:15" ht="18" customHeight="1">
      <c r="A54" s="8"/>
      <c r="B54" s="113" t="str">
        <f t="shared" si="0"/>
        <v/>
      </c>
      <c r="C54" s="201"/>
      <c r="D54" s="201"/>
      <c r="E54" s="201"/>
      <c r="F54" s="201"/>
      <c r="G54" s="204"/>
      <c r="H54" s="208"/>
      <c r="I54" s="205"/>
      <c r="J54" s="201"/>
      <c r="K54" s="205"/>
      <c r="L54" s="201"/>
      <c r="M54" s="200"/>
      <c r="N54" s="8"/>
      <c r="O54" s="8"/>
    </row>
    <row r="55" spans="1:15" ht="18" customHeight="1">
      <c r="A55" s="8"/>
      <c r="B55" s="113" t="str">
        <f t="shared" si="0"/>
        <v/>
      </c>
      <c r="C55" s="201"/>
      <c r="D55" s="201"/>
      <c r="E55" s="201"/>
      <c r="F55" s="201"/>
      <c r="G55" s="204"/>
      <c r="H55" s="208"/>
      <c r="I55" s="205"/>
      <c r="J55" s="201"/>
      <c r="K55" s="205"/>
      <c r="L55" s="201"/>
      <c r="M55" s="200"/>
      <c r="N55" s="8"/>
      <c r="O55" s="8"/>
    </row>
    <row r="56" spans="1:15" ht="18" customHeight="1">
      <c r="A56" s="8"/>
      <c r="B56" s="113" t="str">
        <f t="shared" si="0"/>
        <v/>
      </c>
      <c r="C56" s="201"/>
      <c r="D56" s="201"/>
      <c r="E56" s="201"/>
      <c r="F56" s="201"/>
      <c r="G56" s="204"/>
      <c r="H56" s="208"/>
      <c r="I56" s="205"/>
      <c r="J56" s="201"/>
      <c r="K56" s="205"/>
      <c r="L56" s="201"/>
      <c r="M56" s="200"/>
      <c r="N56" s="8"/>
      <c r="O56" s="8"/>
    </row>
    <row r="57" spans="1:15" ht="18" customHeight="1">
      <c r="A57" s="8"/>
      <c r="B57" s="113" t="str">
        <f t="shared" si="0"/>
        <v/>
      </c>
      <c r="C57" s="201"/>
      <c r="D57" s="201"/>
      <c r="E57" s="201"/>
      <c r="F57" s="201"/>
      <c r="G57" s="204"/>
      <c r="H57" s="208"/>
      <c r="I57" s="205"/>
      <c r="J57" s="201"/>
      <c r="K57" s="205"/>
      <c r="L57" s="201"/>
      <c r="M57" s="200"/>
      <c r="N57" s="8"/>
      <c r="O57" s="8"/>
    </row>
    <row r="58" spans="1:15" ht="18" customHeight="1">
      <c r="A58" s="8"/>
      <c r="B58" s="8"/>
      <c r="C58" s="75"/>
      <c r="D58" s="116"/>
      <c r="E58" s="117"/>
      <c r="F58" s="118"/>
      <c r="G58" s="119"/>
      <c r="H58" s="121"/>
      <c r="I58" s="120"/>
      <c r="J58" s="8"/>
      <c r="K58" s="8"/>
      <c r="L58" s="8"/>
      <c r="M58" s="8"/>
      <c r="N58" s="8"/>
      <c r="O58" s="8"/>
    </row>
    <row r="59" spans="1:15" ht="18" customHeight="1">
      <c r="A59" s="8"/>
      <c r="B59" s="8"/>
      <c r="C59" s="246" t="s">
        <v>18</v>
      </c>
      <c r="D59" s="245" t="s">
        <v>104</v>
      </c>
      <c r="E59" s="245"/>
      <c r="F59" s="245"/>
      <c r="G59" s="245"/>
      <c r="H59" s="245"/>
      <c r="I59" s="120"/>
      <c r="J59" s="8"/>
      <c r="K59" s="8"/>
      <c r="L59" s="8"/>
      <c r="M59" s="8"/>
      <c r="N59" s="8"/>
      <c r="O59" s="8"/>
    </row>
    <row r="60" spans="1:15" ht="18" customHeight="1">
      <c r="A60" s="8"/>
      <c r="B60" s="8"/>
      <c r="C60" s="246"/>
      <c r="D60" s="245"/>
      <c r="E60" s="245"/>
      <c r="F60" s="245"/>
      <c r="G60" s="245"/>
      <c r="H60" s="245"/>
      <c r="I60" s="120"/>
      <c r="J60" s="8"/>
      <c r="K60" s="8"/>
      <c r="L60" s="8"/>
      <c r="M60" s="8"/>
      <c r="N60" s="8"/>
      <c r="O60" s="8"/>
    </row>
    <row r="61" spans="1:15" ht="18" customHeight="1">
      <c r="A61" s="8"/>
      <c r="B61" s="8"/>
      <c r="C61" s="75"/>
      <c r="D61" s="116"/>
      <c r="E61" s="117"/>
      <c r="F61" s="118"/>
      <c r="G61" s="119"/>
      <c r="H61" s="121"/>
      <c r="I61" s="120"/>
      <c r="J61" s="8"/>
      <c r="K61" s="8"/>
      <c r="L61" s="8"/>
      <c r="M61" s="8"/>
      <c r="N61" s="8"/>
      <c r="O61" s="8"/>
    </row>
    <row r="62" spans="1:15" ht="18" customHeight="1">
      <c r="C62" s="75"/>
      <c r="D62" s="76"/>
      <c r="E62" s="77"/>
      <c r="F62" s="78"/>
      <c r="G62" s="79"/>
      <c r="H62" s="81"/>
      <c r="I62" s="80"/>
    </row>
    <row r="63" spans="1:15" ht="18" customHeight="1">
      <c r="C63" s="75"/>
      <c r="D63" s="76"/>
      <c r="E63" s="77"/>
      <c r="F63" s="78"/>
      <c r="G63" s="79"/>
      <c r="H63" s="81"/>
      <c r="I63" s="80"/>
    </row>
    <row r="64" spans="1:15" ht="18" customHeight="1">
      <c r="C64" s="75"/>
      <c r="D64" s="76"/>
      <c r="E64" s="77"/>
      <c r="F64" s="78"/>
      <c r="G64" s="79"/>
      <c r="H64" s="81"/>
      <c r="I64" s="80"/>
    </row>
    <row r="65" spans="3:9" ht="18" customHeight="1">
      <c r="C65" s="75"/>
      <c r="D65" s="76"/>
      <c r="E65" s="77"/>
      <c r="F65" s="78"/>
      <c r="G65" s="79"/>
      <c r="H65" s="81"/>
      <c r="I65" s="80"/>
    </row>
    <row r="66" spans="3:9" ht="18" customHeight="1">
      <c r="C66" s="75"/>
      <c r="D66" s="76"/>
      <c r="E66" s="77"/>
      <c r="F66" s="78"/>
      <c r="G66" s="79"/>
      <c r="H66" s="81"/>
      <c r="I66" s="80"/>
    </row>
    <row r="67" spans="3:9" ht="18" customHeight="1">
      <c r="C67" s="75"/>
      <c r="D67" s="76"/>
      <c r="E67" s="77"/>
      <c r="F67" s="78"/>
      <c r="G67" s="79"/>
      <c r="H67" s="81"/>
      <c r="I67" s="80"/>
    </row>
    <row r="68" spans="3:9" ht="18" customHeight="1">
      <c r="C68" s="75"/>
      <c r="D68" s="76"/>
      <c r="E68" s="77"/>
      <c r="F68" s="78"/>
      <c r="G68" s="79"/>
      <c r="H68" s="81"/>
      <c r="I68" s="80"/>
    </row>
    <row r="69" spans="3:9" ht="18" customHeight="1">
      <c r="C69" s="75"/>
      <c r="D69" s="76"/>
      <c r="E69" s="77"/>
      <c r="F69" s="78"/>
      <c r="G69" s="79"/>
      <c r="H69" s="81"/>
      <c r="I69" s="80"/>
    </row>
    <row r="70" spans="3:9" ht="18" customHeight="1">
      <c r="C70" s="75"/>
      <c r="D70" s="76"/>
      <c r="E70" s="77"/>
      <c r="F70" s="78"/>
      <c r="G70" s="79"/>
      <c r="H70" s="81"/>
      <c r="I70" s="80"/>
    </row>
    <row r="71" spans="3:9" ht="18" customHeight="1">
      <c r="C71" s="75"/>
      <c r="D71" s="76"/>
      <c r="E71" s="77"/>
      <c r="F71" s="78"/>
      <c r="G71" s="79"/>
      <c r="H71" s="81"/>
      <c r="I71" s="80"/>
    </row>
    <row r="72" spans="3:9" ht="18" customHeight="1">
      <c r="C72" s="75"/>
      <c r="D72" s="76"/>
      <c r="E72" s="77"/>
      <c r="F72" s="78"/>
      <c r="G72" s="79"/>
      <c r="H72" s="81"/>
      <c r="I72" s="80"/>
    </row>
    <row r="73" spans="3:9" ht="18" customHeight="1">
      <c r="C73" s="75"/>
      <c r="D73" s="82"/>
      <c r="E73" s="83"/>
      <c r="F73" s="84"/>
      <c r="G73" s="85"/>
      <c r="H73" s="87"/>
      <c r="I73" s="86"/>
    </row>
    <row r="74" spans="3:9" ht="18" customHeight="1">
      <c r="C74" s="75"/>
      <c r="D74" s="82"/>
      <c r="E74" s="83"/>
      <c r="F74" s="84"/>
      <c r="G74" s="85"/>
      <c r="H74" s="87"/>
      <c r="I74" s="86"/>
    </row>
    <row r="75" spans="3:9" ht="18" customHeight="1">
      <c r="C75" s="75"/>
      <c r="D75" s="82"/>
      <c r="E75" s="83"/>
      <c r="F75" s="84"/>
      <c r="G75" s="85"/>
      <c r="H75" s="87"/>
      <c r="I75" s="86"/>
    </row>
    <row r="76" spans="3:9" ht="18" customHeight="1">
      <c r="C76" s="75"/>
      <c r="D76" s="82"/>
      <c r="E76" s="83"/>
      <c r="F76" s="84"/>
      <c r="G76" s="85"/>
      <c r="H76" s="87"/>
      <c r="I76" s="86"/>
    </row>
    <row r="77" spans="3:9" ht="18" customHeight="1">
      <c r="C77" s="75"/>
      <c r="D77" s="82"/>
      <c r="E77" s="83"/>
      <c r="F77" s="84"/>
      <c r="G77" s="85"/>
      <c r="H77" s="87"/>
      <c r="I77" s="86"/>
    </row>
    <row r="78" spans="3:9" ht="12" customHeight="1">
      <c r="C78" s="39"/>
      <c r="D78" s="72"/>
      <c r="E78" s="72"/>
      <c r="F78" s="39"/>
      <c r="G78" s="73"/>
      <c r="H78" s="74"/>
    </row>
    <row r="79" spans="3:9" ht="8.25" customHeight="1"/>
    <row r="81" spans="3:8" ht="20.100000000000001" customHeight="1">
      <c r="C81" s="39"/>
      <c r="D81" s="39"/>
      <c r="E81" s="67"/>
      <c r="F81" s="68"/>
      <c r="G81" s="69"/>
      <c r="H81" s="45"/>
    </row>
    <row r="82" spans="3:8" ht="15.75" customHeight="1">
      <c r="C82" s="40"/>
      <c r="D82" s="40"/>
      <c r="E82" s="69"/>
      <c r="F82" s="69"/>
      <c r="G82" s="69"/>
      <c r="H82" s="8"/>
    </row>
    <row r="83" spans="3:8" ht="12" customHeight="1">
      <c r="C83" s="2"/>
      <c r="D83" s="2"/>
      <c r="H83" s="1"/>
    </row>
    <row r="84" spans="3:8" ht="12" customHeight="1">
      <c r="C84" s="3"/>
      <c r="D84" s="3"/>
      <c r="H84" s="1"/>
    </row>
    <row r="85" spans="3:8" ht="12" customHeight="1">
      <c r="C85" s="2"/>
      <c r="D85" s="2"/>
      <c r="H85" s="1"/>
    </row>
  </sheetData>
  <sheetProtection sheet="1" selectLockedCells="1"/>
  <mergeCells count="6">
    <mergeCell ref="E5:G5"/>
    <mergeCell ref="B2:M2"/>
    <mergeCell ref="C59:C60"/>
    <mergeCell ref="D59:H60"/>
    <mergeCell ref="E4:G4"/>
    <mergeCell ref="E3:G3"/>
  </mergeCells>
  <printOptions horizontalCentered="1" verticalCentered="1"/>
  <pageMargins left="0.78740157480314965" right="0.59055118110236227" top="0.22" bottom="0.3" header="0.23" footer="0.3"/>
  <pageSetup paperSize="9" scale="77" orientation="landscape" r:id="rId1"/>
  <headerFooter differentFirst="1"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O121"/>
  <sheetViews>
    <sheetView showGridLines="0" showRowColHeaders="0" showZeros="0" showWhiteSpace="0" zoomScaleNormal="100" zoomScaleSheetLayoutView="100" workbookViewId="0">
      <selection activeCell="E9" sqref="E9"/>
    </sheetView>
  </sheetViews>
  <sheetFormatPr baseColWidth="10" defaultRowHeight="12.75"/>
  <cols>
    <col min="1" max="1" width="1.7109375" customWidth="1"/>
    <col min="2" max="2" width="5.140625" customWidth="1"/>
    <col min="3" max="3" width="50.7109375" customWidth="1"/>
    <col min="4" max="4" width="13" style="6" customWidth="1"/>
    <col min="5" max="5" width="12.7109375" style="4" customWidth="1"/>
    <col min="6" max="6" width="12.7109375" style="5" customWidth="1"/>
    <col min="7" max="7" width="18.28515625" style="5" customWidth="1"/>
    <col min="8" max="8" width="12.7109375" customWidth="1"/>
    <col min="9" max="9" width="11.5703125" style="4" customWidth="1"/>
    <col min="10" max="10" width="26.140625" style="4" customWidth="1"/>
    <col min="11" max="11" width="12" customWidth="1"/>
    <col min="12" max="12" width="9.85546875" customWidth="1"/>
    <col min="13" max="13" width="13.5703125" customWidth="1"/>
    <col min="14" max="14" width="9.140625" customWidth="1"/>
    <col min="15" max="15" width="12.42578125" bestFit="1" customWidth="1"/>
  </cols>
  <sheetData>
    <row r="1" spans="1:15" ht="5.0999999999999996" customHeight="1">
      <c r="A1" s="8"/>
      <c r="B1" s="8"/>
      <c r="C1" s="8"/>
      <c r="D1" s="150"/>
      <c r="E1" s="54"/>
      <c r="F1" s="151"/>
      <c r="G1" s="151"/>
      <c r="H1" s="8"/>
      <c r="I1" s="54"/>
      <c r="J1" s="54"/>
      <c r="K1" s="8"/>
    </row>
    <row r="2" spans="1:15" ht="29.25" customHeight="1">
      <c r="A2" s="8"/>
      <c r="B2" s="244" t="s">
        <v>60</v>
      </c>
      <c r="C2" s="244"/>
      <c r="D2" s="244"/>
      <c r="E2" s="244"/>
      <c r="F2" s="244"/>
      <c r="G2" s="244"/>
      <c r="H2" s="244"/>
      <c r="I2" s="244"/>
      <c r="J2" s="244"/>
      <c r="K2" s="244"/>
      <c r="L2" s="61"/>
      <c r="M2" s="61"/>
      <c r="N2" s="61"/>
      <c r="O2" s="61"/>
    </row>
    <row r="3" spans="1:15" s="31" customFormat="1" ht="20.100000000000001" customHeight="1">
      <c r="B3" s="24" t="s">
        <v>161</v>
      </c>
      <c r="D3" s="254" t="str">
        <f>wiss.list!E3</f>
        <v>Wilhelmshaven, Germany</v>
      </c>
      <c r="E3" s="254"/>
      <c r="F3" s="254"/>
      <c r="H3" s="32"/>
      <c r="J3" s="33"/>
    </row>
    <row r="4" spans="1:15" s="8" customFormat="1" ht="20.100000000000001" customHeight="1">
      <c r="B4" s="23" t="s">
        <v>170</v>
      </c>
      <c r="D4" s="255">
        <f>wiss.list!E4</f>
        <v>44581</v>
      </c>
      <c r="E4" s="255"/>
      <c r="F4" s="255"/>
      <c r="H4" s="110"/>
      <c r="I4" s="110"/>
      <c r="J4" s="110"/>
      <c r="K4" s="110"/>
    </row>
    <row r="5" spans="1:15" s="8" customFormat="1" ht="20.100000000000001" customHeight="1">
      <c r="B5" s="25" t="s">
        <v>58</v>
      </c>
      <c r="D5" s="254" t="str">
        <f>wiss.list!E5</f>
        <v>SOXXX</v>
      </c>
      <c r="E5" s="254"/>
      <c r="F5" s="254"/>
      <c r="H5" s="110"/>
      <c r="I5" s="110"/>
      <c r="J5" s="110"/>
      <c r="K5" s="110"/>
    </row>
    <row r="6" spans="1:15" ht="7.5" customHeight="1">
      <c r="A6" s="8"/>
      <c r="B6" s="29"/>
      <c r="C6" s="29"/>
      <c r="D6" s="36"/>
      <c r="E6" s="8"/>
      <c r="F6" s="34"/>
      <c r="G6" s="34"/>
      <c r="H6" s="35"/>
      <c r="I6" s="35"/>
      <c r="J6" s="35"/>
      <c r="K6" s="29"/>
      <c r="L6" s="55"/>
      <c r="M6" s="8"/>
      <c r="N6" s="8"/>
      <c r="O6" s="8"/>
    </row>
    <row r="7" spans="1:15" ht="20.100000000000001" customHeight="1">
      <c r="A7" s="8"/>
      <c r="B7" s="256" t="str">
        <f>wiss.list!B7</f>
        <v>No.</v>
      </c>
      <c r="C7" s="258" t="s">
        <v>186</v>
      </c>
      <c r="D7" s="260" t="str">
        <f>wiss.list!E7</f>
        <v>Rank</v>
      </c>
      <c r="E7" s="125" t="s">
        <v>3</v>
      </c>
      <c r="F7" s="152" t="s">
        <v>4</v>
      </c>
      <c r="G7" s="262" t="s">
        <v>85</v>
      </c>
      <c r="H7" s="152" t="s">
        <v>5</v>
      </c>
      <c r="I7" s="262" t="s">
        <v>6</v>
      </c>
      <c r="J7" s="262" t="s">
        <v>84</v>
      </c>
      <c r="K7" s="152" t="s">
        <v>8</v>
      </c>
    </row>
    <row r="8" spans="1:15" ht="20.100000000000001" customHeight="1">
      <c r="A8" s="8"/>
      <c r="B8" s="257"/>
      <c r="C8" s="259"/>
      <c r="D8" s="261"/>
      <c r="E8" s="126" t="s">
        <v>7</v>
      </c>
      <c r="F8" s="153" t="s">
        <v>7</v>
      </c>
      <c r="G8" s="263"/>
      <c r="H8" s="153" t="s">
        <v>7</v>
      </c>
      <c r="I8" s="263"/>
      <c r="J8" s="263"/>
      <c r="K8" s="153" t="s">
        <v>10</v>
      </c>
    </row>
    <row r="9" spans="1:15" s="47" customFormat="1" ht="20.100000000000001" customHeight="1">
      <c r="A9" s="127"/>
      <c r="B9" s="113">
        <f>wiss.list!B8</f>
        <v>1</v>
      </c>
      <c r="C9" s="212" t="str">
        <f>IF(wiss.list!C8="","",wiss.list!C8&amp;", "&amp;wiss.list!D8)</f>
        <v>MUSTERFRAU, Maxima</v>
      </c>
      <c r="D9" s="113" t="str">
        <f>wiss.list!E8</f>
        <v>Chief Scientst</v>
      </c>
      <c r="E9" s="209">
        <v>44579</v>
      </c>
      <c r="F9" s="210" t="s">
        <v>137</v>
      </c>
      <c r="G9" s="211" t="s">
        <v>135</v>
      </c>
      <c r="H9" s="211" t="s">
        <v>129</v>
      </c>
      <c r="I9" s="211" t="s">
        <v>136</v>
      </c>
      <c r="J9" s="211" t="s">
        <v>138</v>
      </c>
      <c r="K9" s="211">
        <v>1</v>
      </c>
    </row>
    <row r="10" spans="1:15" s="47" customFormat="1" ht="20.100000000000001" customHeight="1">
      <c r="A10" s="127"/>
      <c r="B10" s="113" t="str">
        <f>wiss.list!B9</f>
        <v/>
      </c>
      <c r="C10" s="212" t="str">
        <f>IF(wiss.list!C9="","",wiss.list!C9&amp;", "&amp;wiss.list!D9)</f>
        <v/>
      </c>
      <c r="D10" s="113">
        <f>wiss.list!E9</f>
        <v>0</v>
      </c>
      <c r="E10" s="209"/>
      <c r="F10" s="210"/>
      <c r="G10" s="211"/>
      <c r="H10" s="211"/>
      <c r="I10" s="211"/>
      <c r="J10" s="211"/>
      <c r="K10" s="211"/>
    </row>
    <row r="11" spans="1:15" s="47" customFormat="1" ht="20.100000000000001" customHeight="1">
      <c r="A11" s="127"/>
      <c r="B11" s="113" t="str">
        <f>wiss.list!B10</f>
        <v/>
      </c>
      <c r="C11" s="212" t="str">
        <f>IF(wiss.list!C10="","",wiss.list!C10&amp;", "&amp;wiss.list!D10)</f>
        <v/>
      </c>
      <c r="D11" s="113">
        <f>wiss.list!E10</f>
        <v>0</v>
      </c>
      <c r="E11" s="209"/>
      <c r="F11" s="210"/>
      <c r="G11" s="211"/>
      <c r="H11" s="211"/>
      <c r="I11" s="211"/>
      <c r="J11" s="211"/>
      <c r="K11" s="211"/>
    </row>
    <row r="12" spans="1:15" s="47" customFormat="1" ht="20.100000000000001" customHeight="1">
      <c r="A12" s="127"/>
      <c r="B12" s="113" t="str">
        <f>wiss.list!B11</f>
        <v/>
      </c>
      <c r="C12" s="212" t="str">
        <f>IF(wiss.list!C11="","",wiss.list!C11&amp;", "&amp;wiss.list!D11)</f>
        <v/>
      </c>
      <c r="D12" s="113">
        <f>wiss.list!E11</f>
        <v>0</v>
      </c>
      <c r="E12" s="209"/>
      <c r="F12" s="210"/>
      <c r="G12" s="211"/>
      <c r="H12" s="211"/>
      <c r="I12" s="211"/>
      <c r="J12" s="211"/>
      <c r="K12" s="211"/>
    </row>
    <row r="13" spans="1:15" s="47" customFormat="1" ht="20.100000000000001" customHeight="1">
      <c r="A13" s="127"/>
      <c r="B13" s="113" t="str">
        <f>wiss.list!B12</f>
        <v/>
      </c>
      <c r="C13" s="212" t="str">
        <f>IF(wiss.list!C12="","",wiss.list!C12&amp;", "&amp;wiss.list!D12)</f>
        <v/>
      </c>
      <c r="D13" s="113">
        <f>wiss.list!E12</f>
        <v>0</v>
      </c>
      <c r="E13" s="209"/>
      <c r="F13" s="210"/>
      <c r="G13" s="211"/>
      <c r="H13" s="211"/>
      <c r="I13" s="211"/>
      <c r="J13" s="211"/>
      <c r="K13" s="211"/>
    </row>
    <row r="14" spans="1:15" s="47" customFormat="1" ht="20.100000000000001" customHeight="1">
      <c r="A14" s="127"/>
      <c r="B14" s="113" t="str">
        <f>wiss.list!B13</f>
        <v/>
      </c>
      <c r="C14" s="212" t="str">
        <f>IF(wiss.list!C13="","",wiss.list!C13&amp;", "&amp;wiss.list!D13)</f>
        <v/>
      </c>
      <c r="D14" s="113">
        <f>wiss.list!E13</f>
        <v>0</v>
      </c>
      <c r="E14" s="209"/>
      <c r="F14" s="210"/>
      <c r="G14" s="211"/>
      <c r="H14" s="211"/>
      <c r="I14" s="211"/>
      <c r="J14" s="211"/>
      <c r="K14" s="211"/>
    </row>
    <row r="15" spans="1:15" s="47" customFormat="1" ht="20.100000000000001" customHeight="1">
      <c r="A15" s="127"/>
      <c r="B15" s="113" t="str">
        <f>wiss.list!B14</f>
        <v/>
      </c>
      <c r="C15" s="212" t="str">
        <f>IF(wiss.list!C14="","",wiss.list!C14&amp;", "&amp;wiss.list!D14)</f>
        <v/>
      </c>
      <c r="D15" s="113">
        <f>wiss.list!E14</f>
        <v>0</v>
      </c>
      <c r="E15" s="209"/>
      <c r="F15" s="210"/>
      <c r="G15" s="211"/>
      <c r="H15" s="211"/>
      <c r="I15" s="211"/>
      <c r="J15" s="211"/>
      <c r="K15" s="211"/>
    </row>
    <row r="16" spans="1:15" s="47" customFormat="1" ht="20.100000000000001" customHeight="1">
      <c r="A16" s="127"/>
      <c r="B16" s="113" t="str">
        <f>wiss.list!B15</f>
        <v/>
      </c>
      <c r="C16" s="212" t="str">
        <f>IF(wiss.list!C15="","",wiss.list!C15&amp;", "&amp;wiss.list!D15)</f>
        <v/>
      </c>
      <c r="D16" s="113">
        <f>wiss.list!E15</f>
        <v>0</v>
      </c>
      <c r="E16" s="209"/>
      <c r="F16" s="210"/>
      <c r="G16" s="211"/>
      <c r="H16" s="211"/>
      <c r="I16" s="211"/>
      <c r="J16" s="211"/>
      <c r="K16" s="211"/>
    </row>
    <row r="17" spans="1:11" s="47" customFormat="1" ht="20.100000000000001" customHeight="1">
      <c r="A17" s="127"/>
      <c r="B17" s="113" t="str">
        <f>wiss.list!B16</f>
        <v/>
      </c>
      <c r="C17" s="212" t="str">
        <f>IF(wiss.list!C16="","",wiss.list!C16&amp;", "&amp;wiss.list!D16)</f>
        <v/>
      </c>
      <c r="D17" s="113">
        <f>wiss.list!E16</f>
        <v>0</v>
      </c>
      <c r="E17" s="209"/>
      <c r="F17" s="210"/>
      <c r="G17" s="211"/>
      <c r="H17" s="211"/>
      <c r="I17" s="211"/>
      <c r="J17" s="211"/>
      <c r="K17" s="211"/>
    </row>
    <row r="18" spans="1:11" s="47" customFormat="1" ht="20.100000000000001" customHeight="1">
      <c r="A18" s="127"/>
      <c r="B18" s="113" t="str">
        <f>wiss.list!B17</f>
        <v/>
      </c>
      <c r="C18" s="212" t="str">
        <f>IF(wiss.list!C17="","",wiss.list!C17&amp;", "&amp;wiss.list!D17)</f>
        <v/>
      </c>
      <c r="D18" s="113">
        <f>wiss.list!E17</f>
        <v>0</v>
      </c>
      <c r="E18" s="209"/>
      <c r="F18" s="210"/>
      <c r="G18" s="211"/>
      <c r="H18" s="211"/>
      <c r="I18" s="211"/>
      <c r="J18" s="211"/>
      <c r="K18" s="211"/>
    </row>
    <row r="19" spans="1:11" s="47" customFormat="1" ht="20.100000000000001" customHeight="1">
      <c r="A19" s="127"/>
      <c r="B19" s="113" t="str">
        <f>wiss.list!B18</f>
        <v/>
      </c>
      <c r="C19" s="212" t="str">
        <f>IF(wiss.list!C18="","",wiss.list!C18&amp;", "&amp;wiss.list!D18)</f>
        <v/>
      </c>
      <c r="D19" s="113">
        <f>wiss.list!E18</f>
        <v>0</v>
      </c>
      <c r="E19" s="209"/>
      <c r="F19" s="210"/>
      <c r="G19" s="211"/>
      <c r="H19" s="211"/>
      <c r="I19" s="211"/>
      <c r="J19" s="211"/>
      <c r="K19" s="211"/>
    </row>
    <row r="20" spans="1:11" s="47" customFormat="1" ht="20.100000000000001" customHeight="1">
      <c r="A20" s="127"/>
      <c r="B20" s="113" t="str">
        <f>wiss.list!B19</f>
        <v/>
      </c>
      <c r="C20" s="212" t="str">
        <f>IF(wiss.list!C19="","",wiss.list!C19&amp;", "&amp;wiss.list!D19)</f>
        <v/>
      </c>
      <c r="D20" s="113">
        <f>wiss.list!E19</f>
        <v>0</v>
      </c>
      <c r="E20" s="209"/>
      <c r="F20" s="210"/>
      <c r="G20" s="211"/>
      <c r="H20" s="211"/>
      <c r="I20" s="211"/>
      <c r="J20" s="211"/>
      <c r="K20" s="211"/>
    </row>
    <row r="21" spans="1:11" s="47" customFormat="1" ht="20.100000000000001" customHeight="1">
      <c r="A21" s="127"/>
      <c r="B21" s="113" t="str">
        <f>wiss.list!B20</f>
        <v/>
      </c>
      <c r="C21" s="212" t="str">
        <f>IF(wiss.list!C20="","",wiss.list!C20&amp;", "&amp;wiss.list!D20)</f>
        <v/>
      </c>
      <c r="D21" s="113">
        <f>wiss.list!E20</f>
        <v>0</v>
      </c>
      <c r="E21" s="209"/>
      <c r="F21" s="210"/>
      <c r="G21" s="211"/>
      <c r="H21" s="211"/>
      <c r="I21" s="211"/>
      <c r="J21" s="211"/>
      <c r="K21" s="211"/>
    </row>
    <row r="22" spans="1:11" s="47" customFormat="1" ht="20.100000000000001" customHeight="1">
      <c r="A22" s="127"/>
      <c r="B22" s="113" t="str">
        <f>wiss.list!B21</f>
        <v/>
      </c>
      <c r="C22" s="212" t="str">
        <f>IF(wiss.list!C21="","",wiss.list!C21&amp;", "&amp;wiss.list!D21)</f>
        <v/>
      </c>
      <c r="D22" s="113">
        <f>wiss.list!E21</f>
        <v>0</v>
      </c>
      <c r="E22" s="209"/>
      <c r="F22" s="210"/>
      <c r="G22" s="211"/>
      <c r="H22" s="211"/>
      <c r="I22" s="211"/>
      <c r="J22" s="211"/>
      <c r="K22" s="211"/>
    </row>
    <row r="23" spans="1:11" s="47" customFormat="1" ht="20.100000000000001" customHeight="1">
      <c r="A23" s="127"/>
      <c r="B23" s="113" t="str">
        <f>wiss.list!B22</f>
        <v/>
      </c>
      <c r="C23" s="212" t="str">
        <f>IF(wiss.list!C22="","",wiss.list!C22&amp;", "&amp;wiss.list!D22)</f>
        <v/>
      </c>
      <c r="D23" s="113">
        <f>wiss.list!E22</f>
        <v>0</v>
      </c>
      <c r="E23" s="209"/>
      <c r="F23" s="210"/>
      <c r="G23" s="211"/>
      <c r="H23" s="211"/>
      <c r="I23" s="211"/>
      <c r="J23" s="211"/>
      <c r="K23" s="211"/>
    </row>
    <row r="24" spans="1:11" s="47" customFormat="1" ht="20.100000000000001" customHeight="1">
      <c r="A24" s="127"/>
      <c r="B24" s="113" t="str">
        <f>wiss.list!B23</f>
        <v/>
      </c>
      <c r="C24" s="212" t="str">
        <f>IF(wiss.list!C23="","",wiss.list!C23&amp;", "&amp;wiss.list!D23)</f>
        <v/>
      </c>
      <c r="D24" s="113">
        <f>wiss.list!E23</f>
        <v>0</v>
      </c>
      <c r="E24" s="209"/>
      <c r="F24" s="210"/>
      <c r="G24" s="211"/>
      <c r="H24" s="211"/>
      <c r="I24" s="211"/>
      <c r="J24" s="211"/>
      <c r="K24" s="211"/>
    </row>
    <row r="25" spans="1:11" s="47" customFormat="1" ht="20.100000000000001" customHeight="1">
      <c r="A25" s="127"/>
      <c r="B25" s="113" t="str">
        <f>wiss.list!B24</f>
        <v/>
      </c>
      <c r="C25" s="212" t="str">
        <f>IF(wiss.list!C24="","",wiss.list!C24&amp;", "&amp;wiss.list!D24)</f>
        <v/>
      </c>
      <c r="D25" s="113">
        <f>wiss.list!E24</f>
        <v>0</v>
      </c>
      <c r="E25" s="209"/>
      <c r="F25" s="210"/>
      <c r="G25" s="211"/>
      <c r="H25" s="211"/>
      <c r="I25" s="211"/>
      <c r="J25" s="211"/>
      <c r="K25" s="211"/>
    </row>
    <row r="26" spans="1:11" s="47" customFormat="1" ht="20.100000000000001" customHeight="1">
      <c r="A26" s="127"/>
      <c r="B26" s="113" t="str">
        <f>wiss.list!B25</f>
        <v/>
      </c>
      <c r="C26" s="212" t="str">
        <f>IF(wiss.list!C25="","",wiss.list!C25&amp;", "&amp;wiss.list!D25)</f>
        <v/>
      </c>
      <c r="D26" s="113">
        <f>wiss.list!E25</f>
        <v>0</v>
      </c>
      <c r="E26" s="209"/>
      <c r="F26" s="210"/>
      <c r="G26" s="211"/>
      <c r="H26" s="211"/>
      <c r="I26" s="211"/>
      <c r="J26" s="211"/>
      <c r="K26" s="211"/>
    </row>
    <row r="27" spans="1:11" s="47" customFormat="1" ht="20.100000000000001" customHeight="1">
      <c r="A27" s="127"/>
      <c r="B27" s="113" t="str">
        <f>wiss.list!B26</f>
        <v/>
      </c>
      <c r="C27" s="212" t="str">
        <f>IF(wiss.list!C26="","",wiss.list!C26&amp;", "&amp;wiss.list!D26)</f>
        <v/>
      </c>
      <c r="D27" s="113">
        <f>wiss.list!E26</f>
        <v>0</v>
      </c>
      <c r="E27" s="209"/>
      <c r="F27" s="210"/>
      <c r="G27" s="211"/>
      <c r="H27" s="211"/>
      <c r="I27" s="211"/>
      <c r="J27" s="211"/>
      <c r="K27" s="211"/>
    </row>
    <row r="28" spans="1:11" s="47" customFormat="1" ht="20.100000000000001" customHeight="1">
      <c r="A28" s="127"/>
      <c r="B28" s="113" t="str">
        <f>wiss.list!B27</f>
        <v/>
      </c>
      <c r="C28" s="212" t="str">
        <f>IF(wiss.list!C27="","",wiss.list!C27&amp;", "&amp;wiss.list!D27)</f>
        <v/>
      </c>
      <c r="D28" s="113">
        <f>wiss.list!E27</f>
        <v>0</v>
      </c>
      <c r="E28" s="209"/>
      <c r="F28" s="210"/>
      <c r="G28" s="211"/>
      <c r="H28" s="211"/>
      <c r="I28" s="211"/>
      <c r="J28" s="211"/>
      <c r="K28" s="211"/>
    </row>
    <row r="29" spans="1:11" s="47" customFormat="1" ht="20.100000000000001" customHeight="1">
      <c r="A29" s="127"/>
      <c r="B29" s="113" t="str">
        <f>wiss.list!B28</f>
        <v/>
      </c>
      <c r="C29" s="212" t="str">
        <f>IF(wiss.list!C28="","",wiss.list!C28&amp;", "&amp;wiss.list!D28)</f>
        <v/>
      </c>
      <c r="D29" s="113">
        <f>wiss.list!E28</f>
        <v>0</v>
      </c>
      <c r="E29" s="209"/>
      <c r="F29" s="210"/>
      <c r="G29" s="211"/>
      <c r="H29" s="211"/>
      <c r="I29" s="211"/>
      <c r="J29" s="211"/>
      <c r="K29" s="211"/>
    </row>
    <row r="30" spans="1:11" s="47" customFormat="1" ht="20.100000000000001" customHeight="1">
      <c r="A30" s="127"/>
      <c r="B30" s="113" t="str">
        <f>wiss.list!B29</f>
        <v/>
      </c>
      <c r="C30" s="212" t="str">
        <f>IF(wiss.list!C29="","",wiss.list!C29&amp;", "&amp;wiss.list!D29)</f>
        <v/>
      </c>
      <c r="D30" s="113">
        <f>wiss.list!E29</f>
        <v>0</v>
      </c>
      <c r="E30" s="209"/>
      <c r="F30" s="210"/>
      <c r="G30" s="211"/>
      <c r="H30" s="211"/>
      <c r="I30" s="211"/>
      <c r="J30" s="211"/>
      <c r="K30" s="211"/>
    </row>
    <row r="31" spans="1:11" s="47" customFormat="1" ht="20.100000000000001" customHeight="1">
      <c r="A31" s="127"/>
      <c r="B31" s="113" t="str">
        <f>wiss.list!B30</f>
        <v/>
      </c>
      <c r="C31" s="212" t="str">
        <f>IF(wiss.list!C30="","",wiss.list!C30&amp;", "&amp;wiss.list!D30)</f>
        <v/>
      </c>
      <c r="D31" s="113">
        <f>wiss.list!E30</f>
        <v>0</v>
      </c>
      <c r="E31" s="209"/>
      <c r="F31" s="210"/>
      <c r="G31" s="211"/>
      <c r="H31" s="211"/>
      <c r="I31" s="211"/>
      <c r="J31" s="211"/>
      <c r="K31" s="211"/>
    </row>
    <row r="32" spans="1:11" s="47" customFormat="1" ht="20.100000000000001" customHeight="1">
      <c r="A32" s="127"/>
      <c r="B32" s="113" t="str">
        <f>wiss.list!B31</f>
        <v/>
      </c>
      <c r="C32" s="212" t="str">
        <f>IF(wiss.list!C31="","",wiss.list!C31&amp;", "&amp;wiss.list!D31)</f>
        <v/>
      </c>
      <c r="D32" s="113">
        <f>wiss.list!E31</f>
        <v>0</v>
      </c>
      <c r="E32" s="209"/>
      <c r="F32" s="210"/>
      <c r="G32" s="211"/>
      <c r="H32" s="211"/>
      <c r="I32" s="211"/>
      <c r="J32" s="211"/>
      <c r="K32" s="211"/>
    </row>
    <row r="33" spans="1:11" s="47" customFormat="1" ht="20.100000000000001" customHeight="1">
      <c r="A33" s="127"/>
      <c r="B33" s="113" t="str">
        <f>wiss.list!B32</f>
        <v/>
      </c>
      <c r="C33" s="212" t="str">
        <f>IF(wiss.list!C32="","",wiss.list!C32&amp;", "&amp;wiss.list!D32)</f>
        <v/>
      </c>
      <c r="D33" s="113">
        <f>wiss.list!E32</f>
        <v>0</v>
      </c>
      <c r="E33" s="209"/>
      <c r="F33" s="210"/>
      <c r="G33" s="211"/>
      <c r="H33" s="211"/>
      <c r="I33" s="211"/>
      <c r="J33" s="211"/>
      <c r="K33" s="211"/>
    </row>
    <row r="34" spans="1:11" s="47" customFormat="1" ht="20.100000000000001" customHeight="1">
      <c r="A34" s="127"/>
      <c r="B34" s="113" t="str">
        <f>wiss.list!B33</f>
        <v/>
      </c>
      <c r="C34" s="212" t="str">
        <f>IF(wiss.list!C33="","",wiss.list!C33&amp;", "&amp;wiss.list!D33)</f>
        <v/>
      </c>
      <c r="D34" s="113">
        <f>wiss.list!E33</f>
        <v>0</v>
      </c>
      <c r="E34" s="209"/>
      <c r="F34" s="210"/>
      <c r="G34" s="211"/>
      <c r="H34" s="211"/>
      <c r="I34" s="211"/>
      <c r="J34" s="211"/>
      <c r="K34" s="211"/>
    </row>
    <row r="35" spans="1:11" s="47" customFormat="1" ht="20.100000000000001" customHeight="1">
      <c r="A35" s="127"/>
      <c r="B35" s="113" t="str">
        <f>wiss.list!B34</f>
        <v/>
      </c>
      <c r="C35" s="212" t="str">
        <f>IF(wiss.list!C34="","",wiss.list!C34&amp;", "&amp;wiss.list!D34)</f>
        <v/>
      </c>
      <c r="D35" s="113">
        <f>wiss.list!E34</f>
        <v>0</v>
      </c>
      <c r="E35" s="209"/>
      <c r="F35" s="210"/>
      <c r="G35" s="211"/>
      <c r="H35" s="211"/>
      <c r="I35" s="211"/>
      <c r="J35" s="211"/>
      <c r="K35" s="211"/>
    </row>
    <row r="36" spans="1:11" s="47" customFormat="1" ht="20.100000000000001" customHeight="1">
      <c r="A36" s="127"/>
      <c r="B36" s="113" t="str">
        <f>wiss.list!B35</f>
        <v/>
      </c>
      <c r="C36" s="212" t="str">
        <f>IF(wiss.list!C35="","",wiss.list!C35&amp;", "&amp;wiss.list!D35)</f>
        <v/>
      </c>
      <c r="D36" s="113">
        <f>wiss.list!E35</f>
        <v>0</v>
      </c>
      <c r="E36" s="209"/>
      <c r="F36" s="210"/>
      <c r="G36" s="211"/>
      <c r="H36" s="211"/>
      <c r="I36" s="211"/>
      <c r="J36" s="211"/>
      <c r="K36" s="211"/>
    </row>
    <row r="37" spans="1:11" s="47" customFormat="1" ht="20.100000000000001" customHeight="1">
      <c r="A37" s="127"/>
      <c r="B37" s="113" t="str">
        <f>wiss.list!B36</f>
        <v/>
      </c>
      <c r="C37" s="212" t="str">
        <f>IF(wiss.list!C36="","",wiss.list!C36&amp;", "&amp;wiss.list!D36)</f>
        <v/>
      </c>
      <c r="D37" s="113">
        <f>wiss.list!E36</f>
        <v>0</v>
      </c>
      <c r="E37" s="209"/>
      <c r="F37" s="210"/>
      <c r="G37" s="211"/>
      <c r="H37" s="211"/>
      <c r="I37" s="211"/>
      <c r="J37" s="211"/>
      <c r="K37" s="211"/>
    </row>
    <row r="38" spans="1:11" s="47" customFormat="1" ht="20.100000000000001" customHeight="1">
      <c r="A38" s="127"/>
      <c r="B38" s="113" t="str">
        <f>wiss.list!B37</f>
        <v/>
      </c>
      <c r="C38" s="212" t="str">
        <f>IF(wiss.list!C37="","",wiss.list!C37&amp;", "&amp;wiss.list!D37)</f>
        <v/>
      </c>
      <c r="D38" s="113">
        <f>wiss.list!E37</f>
        <v>0</v>
      </c>
      <c r="E38" s="209"/>
      <c r="F38" s="210"/>
      <c r="G38" s="211"/>
      <c r="H38" s="211"/>
      <c r="I38" s="211"/>
      <c r="J38" s="211"/>
      <c r="K38" s="211"/>
    </row>
    <row r="39" spans="1:11" s="47" customFormat="1" ht="20.100000000000001" customHeight="1">
      <c r="A39" s="127"/>
      <c r="B39" s="113" t="str">
        <f>wiss.list!B38</f>
        <v/>
      </c>
      <c r="C39" s="212" t="str">
        <f>IF(wiss.list!C38="","",wiss.list!C38&amp;", "&amp;wiss.list!D38)</f>
        <v/>
      </c>
      <c r="D39" s="113">
        <f>wiss.list!E38</f>
        <v>0</v>
      </c>
      <c r="E39" s="209"/>
      <c r="F39" s="210"/>
      <c r="G39" s="211"/>
      <c r="H39" s="211"/>
      <c r="I39" s="211"/>
      <c r="J39" s="211"/>
      <c r="K39" s="211"/>
    </row>
    <row r="40" spans="1:11" s="47" customFormat="1" ht="20.100000000000001" customHeight="1">
      <c r="A40" s="127"/>
      <c r="B40" s="113" t="str">
        <f>wiss.list!B39</f>
        <v/>
      </c>
      <c r="C40" s="212" t="str">
        <f>IF(wiss.list!C39="","",wiss.list!C39&amp;", "&amp;wiss.list!D39)</f>
        <v/>
      </c>
      <c r="D40" s="113">
        <f>wiss.list!E39</f>
        <v>0</v>
      </c>
      <c r="E40" s="209"/>
      <c r="F40" s="210"/>
      <c r="G40" s="211"/>
      <c r="H40" s="211"/>
      <c r="I40" s="211"/>
      <c r="J40" s="211"/>
      <c r="K40" s="211"/>
    </row>
    <row r="41" spans="1:11" s="47" customFormat="1" ht="20.100000000000001" customHeight="1">
      <c r="A41" s="127"/>
      <c r="B41" s="113" t="str">
        <f>wiss.list!B40</f>
        <v/>
      </c>
      <c r="C41" s="212" t="str">
        <f>IF(wiss.list!C40="","",wiss.list!C40&amp;", "&amp;wiss.list!D40)</f>
        <v/>
      </c>
      <c r="D41" s="113">
        <f>wiss.list!E40</f>
        <v>0</v>
      </c>
      <c r="E41" s="209"/>
      <c r="F41" s="210"/>
      <c r="G41" s="211"/>
      <c r="H41" s="211"/>
      <c r="I41" s="211"/>
      <c r="J41" s="211"/>
      <c r="K41" s="211"/>
    </row>
    <row r="42" spans="1:11" s="47" customFormat="1" ht="20.100000000000001" customHeight="1">
      <c r="A42" s="127"/>
      <c r="B42" s="113" t="str">
        <f>wiss.list!B41</f>
        <v/>
      </c>
      <c r="C42" s="212" t="str">
        <f>IF(wiss.list!C41="","",wiss.list!C41&amp;", "&amp;wiss.list!D41)</f>
        <v/>
      </c>
      <c r="D42" s="113">
        <f>wiss.list!E41</f>
        <v>0</v>
      </c>
      <c r="E42" s="209"/>
      <c r="F42" s="210"/>
      <c r="G42" s="211"/>
      <c r="H42" s="211"/>
      <c r="I42" s="211"/>
      <c r="J42" s="211"/>
      <c r="K42" s="211"/>
    </row>
    <row r="43" spans="1:11" s="47" customFormat="1" ht="20.100000000000001" customHeight="1">
      <c r="A43" s="127"/>
      <c r="B43" s="113" t="str">
        <f>wiss.list!B42</f>
        <v/>
      </c>
      <c r="C43" s="212" t="str">
        <f>IF(wiss.list!C42="","",wiss.list!C42&amp;", "&amp;wiss.list!D42)</f>
        <v/>
      </c>
      <c r="D43" s="113">
        <f>wiss.list!E42</f>
        <v>0</v>
      </c>
      <c r="E43" s="209"/>
      <c r="F43" s="210"/>
      <c r="G43" s="211"/>
      <c r="H43" s="211"/>
      <c r="I43" s="211"/>
      <c r="J43" s="211"/>
      <c r="K43" s="211"/>
    </row>
    <row r="44" spans="1:11" s="47" customFormat="1" ht="20.100000000000001" customHeight="1">
      <c r="A44" s="127"/>
      <c r="B44" s="113" t="str">
        <f>wiss.list!B43</f>
        <v/>
      </c>
      <c r="C44" s="212" t="str">
        <f>IF(wiss.list!C43="","",wiss.list!C43&amp;", "&amp;wiss.list!D43)</f>
        <v/>
      </c>
      <c r="D44" s="113">
        <f>wiss.list!E43</f>
        <v>0</v>
      </c>
      <c r="E44" s="209"/>
      <c r="F44" s="210"/>
      <c r="G44" s="211"/>
      <c r="H44" s="211"/>
      <c r="I44" s="211"/>
      <c r="J44" s="211"/>
      <c r="K44" s="211"/>
    </row>
    <row r="45" spans="1:11" s="47" customFormat="1" ht="20.100000000000001" customHeight="1">
      <c r="A45" s="127"/>
      <c r="B45" s="113" t="str">
        <f>wiss.list!B44</f>
        <v/>
      </c>
      <c r="C45" s="212" t="str">
        <f>IF(wiss.list!C44="","",wiss.list!C44&amp;", "&amp;wiss.list!D44)</f>
        <v/>
      </c>
      <c r="D45" s="113">
        <f>wiss.list!E44</f>
        <v>0</v>
      </c>
      <c r="E45" s="209"/>
      <c r="F45" s="210"/>
      <c r="G45" s="211"/>
      <c r="H45" s="211"/>
      <c r="I45" s="211"/>
      <c r="J45" s="211"/>
      <c r="K45" s="211"/>
    </row>
    <row r="46" spans="1:11" s="47" customFormat="1" ht="20.100000000000001" customHeight="1">
      <c r="A46" s="127"/>
      <c r="B46" s="113" t="str">
        <f>wiss.list!B45</f>
        <v/>
      </c>
      <c r="C46" s="212" t="str">
        <f>IF(wiss.list!C45="","",wiss.list!C45&amp;", "&amp;wiss.list!D45)</f>
        <v/>
      </c>
      <c r="D46" s="113">
        <f>wiss.list!E45</f>
        <v>0</v>
      </c>
      <c r="E46" s="209"/>
      <c r="F46" s="210"/>
      <c r="G46" s="211"/>
      <c r="H46" s="211"/>
      <c r="I46" s="211"/>
      <c r="J46" s="211"/>
      <c r="K46" s="211"/>
    </row>
    <row r="47" spans="1:11" s="47" customFormat="1" ht="20.100000000000001" customHeight="1">
      <c r="A47" s="127"/>
      <c r="B47" s="113" t="str">
        <f>wiss.list!B46</f>
        <v/>
      </c>
      <c r="C47" s="212" t="str">
        <f>IF(wiss.list!C46="","",wiss.list!C46&amp;", "&amp;wiss.list!D46)</f>
        <v/>
      </c>
      <c r="D47" s="113">
        <f>wiss.list!E46</f>
        <v>0</v>
      </c>
      <c r="E47" s="209"/>
      <c r="F47" s="210"/>
      <c r="G47" s="211"/>
      <c r="H47" s="211"/>
      <c r="I47" s="211"/>
      <c r="J47" s="211"/>
      <c r="K47" s="211"/>
    </row>
    <row r="48" spans="1:11" s="47" customFormat="1" ht="20.100000000000001" customHeight="1">
      <c r="A48" s="127"/>
      <c r="B48" s="113" t="str">
        <f>wiss.list!B47</f>
        <v/>
      </c>
      <c r="C48" s="212" t="str">
        <f>IF(wiss.list!C47="","",wiss.list!C47&amp;", "&amp;wiss.list!D47)</f>
        <v/>
      </c>
      <c r="D48" s="113">
        <f>wiss.list!E47</f>
        <v>0</v>
      </c>
      <c r="E48" s="209"/>
      <c r="F48" s="210"/>
      <c r="G48" s="211"/>
      <c r="H48" s="211"/>
      <c r="I48" s="211"/>
      <c r="J48" s="211"/>
      <c r="K48" s="211"/>
    </row>
    <row r="49" spans="1:15" s="47" customFormat="1" ht="9.9499999999999993" customHeight="1">
      <c r="A49" s="127"/>
      <c r="B49" s="49"/>
      <c r="C49" s="50"/>
      <c r="D49" s="88"/>
      <c r="E49" s="56"/>
      <c r="F49" s="57"/>
      <c r="G49" s="57"/>
      <c r="H49" s="58"/>
      <c r="I49" s="59"/>
      <c r="J49" s="59"/>
      <c r="K49" s="60"/>
    </row>
    <row r="50" spans="1:15" s="47" customFormat="1" ht="20.100000000000001" customHeight="1">
      <c r="A50" s="127"/>
      <c r="B50" s="253" t="s">
        <v>87</v>
      </c>
      <c r="C50" s="253"/>
      <c r="D50" s="253"/>
      <c r="E50" s="253"/>
      <c r="F50" s="253"/>
      <c r="G50" s="253"/>
      <c r="H50" s="253"/>
      <c r="I50" s="253"/>
      <c r="J50" s="253"/>
      <c r="K50" s="253"/>
      <c r="L50" s="57"/>
      <c r="M50" s="58"/>
      <c r="N50" s="59"/>
      <c r="O50" s="60"/>
    </row>
    <row r="51" spans="1:15" s="47" customFormat="1" ht="20.100000000000001" customHeight="1">
      <c r="A51" s="127"/>
      <c r="B51" s="113">
        <f>guest.list!B8</f>
        <v>1</v>
      </c>
      <c r="C51" s="212" t="str">
        <f>IF(guest.list!C8="","",guest.list!C8&amp;", "&amp;guest.list!D8)</f>
        <v>MUSTERMAN, Max</v>
      </c>
      <c r="D51" s="212" t="str">
        <f>guest.list!E8</f>
        <v>Guest</v>
      </c>
      <c r="E51" s="209">
        <v>44579</v>
      </c>
      <c r="F51" s="210" t="s">
        <v>137</v>
      </c>
      <c r="G51" s="211" t="s">
        <v>135</v>
      </c>
      <c r="H51" s="211" t="s">
        <v>129</v>
      </c>
      <c r="I51" s="211" t="s">
        <v>136</v>
      </c>
      <c r="J51" s="211" t="s">
        <v>138</v>
      </c>
      <c r="K51" s="211">
        <v>1</v>
      </c>
      <c r="L51" s="57"/>
      <c r="M51" s="58"/>
      <c r="N51" s="59"/>
      <c r="O51" s="60"/>
    </row>
    <row r="52" spans="1:15" s="47" customFormat="1" ht="20.100000000000001" customHeight="1">
      <c r="A52" s="127"/>
      <c r="B52" s="113" t="str">
        <f>guest.list!B9</f>
        <v/>
      </c>
      <c r="C52" s="212" t="str">
        <f>IF(guest.list!C9="","",guest.list!C9&amp;", "&amp;guest.list!D9)</f>
        <v/>
      </c>
      <c r="D52" s="212">
        <f>guest.list!E9</f>
        <v>0</v>
      </c>
      <c r="E52" s="209"/>
      <c r="F52" s="213"/>
      <c r="G52" s="213"/>
      <c r="H52" s="214"/>
      <c r="I52" s="214"/>
      <c r="J52" s="214"/>
      <c r="K52" s="214"/>
      <c r="L52" s="57"/>
      <c r="M52" s="58"/>
      <c r="N52" s="59"/>
      <c r="O52" s="60"/>
    </row>
    <row r="53" spans="1:15" ht="20.100000000000001" customHeight="1">
      <c r="A53" s="8"/>
      <c r="B53" s="113" t="str">
        <f>guest.list!B10</f>
        <v/>
      </c>
      <c r="C53" s="212" t="str">
        <f>IF(guest.list!C10="","",guest.list!C10&amp;", "&amp;guest.list!D10)</f>
        <v/>
      </c>
      <c r="D53" s="212">
        <f>guest.list!E10</f>
        <v>0</v>
      </c>
      <c r="E53" s="209"/>
      <c r="F53" s="213"/>
      <c r="G53" s="213"/>
      <c r="H53" s="214"/>
      <c r="I53" s="214"/>
      <c r="J53" s="214"/>
      <c r="K53" s="214"/>
      <c r="L53" s="70"/>
      <c r="M53" s="70"/>
      <c r="N53" s="70"/>
      <c r="O53" s="70"/>
    </row>
    <row r="54" spans="1:15" ht="20.100000000000001" customHeight="1">
      <c r="A54" s="8"/>
      <c r="B54" s="113" t="str">
        <f>guest.list!B11</f>
        <v/>
      </c>
      <c r="C54" s="212" t="str">
        <f>IF(guest.list!C11="","",guest.list!C11&amp;", "&amp;guest.list!D11)</f>
        <v/>
      </c>
      <c r="D54" s="212">
        <f>guest.list!E11</f>
        <v>0</v>
      </c>
      <c r="E54" s="209"/>
      <c r="F54" s="213"/>
      <c r="G54" s="213"/>
      <c r="H54" s="214"/>
      <c r="I54" s="214"/>
      <c r="J54" s="214"/>
      <c r="K54" s="214"/>
      <c r="L54" s="70"/>
      <c r="M54" s="70"/>
      <c r="N54" s="70"/>
      <c r="O54" s="70"/>
    </row>
    <row r="55" spans="1:15" ht="20.100000000000001" customHeight="1">
      <c r="A55" s="8"/>
      <c r="B55" s="113" t="str">
        <f>guest.list!B12</f>
        <v/>
      </c>
      <c r="C55" s="212" t="str">
        <f>IF(guest.list!C12="","",guest.list!C12&amp;", "&amp;guest.list!D12)</f>
        <v/>
      </c>
      <c r="D55" s="212">
        <f>guest.list!E12</f>
        <v>0</v>
      </c>
      <c r="E55" s="209"/>
      <c r="F55" s="213"/>
      <c r="G55" s="213"/>
      <c r="H55" s="214"/>
      <c r="I55" s="214"/>
      <c r="J55" s="214"/>
      <c r="K55" s="214"/>
      <c r="L55" s="70"/>
      <c r="M55" s="70"/>
      <c r="N55" s="70"/>
      <c r="O55" s="70"/>
    </row>
    <row r="56" spans="1:15" ht="20.100000000000001" customHeight="1">
      <c r="A56" s="8"/>
      <c r="B56" s="113" t="str">
        <f>guest.list!B13</f>
        <v/>
      </c>
      <c r="C56" s="212" t="str">
        <f>IF(guest.list!C13="","",guest.list!C13&amp;", "&amp;guest.list!D13)</f>
        <v/>
      </c>
      <c r="D56" s="212">
        <f>guest.list!E13</f>
        <v>0</v>
      </c>
      <c r="E56" s="209"/>
      <c r="F56" s="213"/>
      <c r="G56" s="213"/>
      <c r="H56" s="214"/>
      <c r="I56" s="214"/>
      <c r="J56" s="214"/>
      <c r="K56" s="214"/>
      <c r="L56" s="71"/>
      <c r="M56" s="71"/>
      <c r="N56" s="71"/>
      <c r="O56" s="71"/>
    </row>
    <row r="57" spans="1:15" ht="20.100000000000001" customHeight="1">
      <c r="A57" s="8"/>
      <c r="B57" s="113" t="str">
        <f>guest.list!B14</f>
        <v/>
      </c>
      <c r="C57" s="212" t="str">
        <f>IF(guest.list!C14="","",guest.list!C14&amp;", "&amp;guest.list!D14)</f>
        <v/>
      </c>
      <c r="D57" s="212">
        <f>guest.list!E14</f>
        <v>0</v>
      </c>
      <c r="E57" s="209"/>
      <c r="F57" s="213"/>
      <c r="G57" s="213"/>
      <c r="H57" s="214"/>
      <c r="I57" s="214"/>
      <c r="J57" s="214"/>
      <c r="K57" s="214"/>
      <c r="L57" s="71"/>
      <c r="M57" s="71"/>
      <c r="N57" s="71"/>
      <c r="O57" s="71"/>
    </row>
    <row r="58" spans="1:15" ht="20.100000000000001" customHeight="1">
      <c r="A58" s="8"/>
      <c r="B58" s="113" t="str">
        <f>guest.list!B15</f>
        <v/>
      </c>
      <c r="C58" s="212" t="str">
        <f>IF(guest.list!C15="","",guest.list!C15&amp;", "&amp;guest.list!D15)</f>
        <v/>
      </c>
      <c r="D58" s="212">
        <f>guest.list!E15</f>
        <v>0</v>
      </c>
      <c r="E58" s="209"/>
      <c r="F58" s="213"/>
      <c r="G58" s="213"/>
      <c r="H58" s="214"/>
      <c r="I58" s="214"/>
      <c r="J58" s="214"/>
      <c r="K58" s="214"/>
      <c r="L58" s="71"/>
      <c r="M58" s="71"/>
      <c r="N58" s="71"/>
      <c r="O58" s="71"/>
    </row>
    <row r="59" spans="1:15" ht="20.100000000000001" customHeight="1">
      <c r="A59" s="8"/>
      <c r="B59" s="113" t="str">
        <f>guest.list!B16</f>
        <v/>
      </c>
      <c r="C59" s="212" t="str">
        <f>IF(guest.list!C16="","",guest.list!C16&amp;", "&amp;guest.list!D16)</f>
        <v/>
      </c>
      <c r="D59" s="212">
        <f>guest.list!E16</f>
        <v>0</v>
      </c>
      <c r="E59" s="209"/>
      <c r="F59" s="213"/>
      <c r="G59" s="213"/>
      <c r="H59" s="214"/>
      <c r="I59" s="214"/>
      <c r="J59" s="214"/>
      <c r="K59" s="214"/>
      <c r="L59" s="71"/>
      <c r="M59" s="71"/>
      <c r="N59" s="71"/>
      <c r="O59" s="71"/>
    </row>
    <row r="60" spans="1:15" ht="20.100000000000001" customHeight="1">
      <c r="A60" s="8"/>
      <c r="B60" s="113" t="str">
        <f>guest.list!B17</f>
        <v/>
      </c>
      <c r="C60" s="212" t="str">
        <f>IF(guest.list!C17="","",guest.list!C17&amp;", "&amp;guest.list!D17)</f>
        <v/>
      </c>
      <c r="D60" s="212">
        <f>guest.list!E17</f>
        <v>0</v>
      </c>
      <c r="E60" s="209"/>
      <c r="F60" s="213"/>
      <c r="G60" s="213"/>
      <c r="H60" s="214"/>
      <c r="I60" s="214"/>
      <c r="J60" s="214"/>
      <c r="K60" s="214"/>
      <c r="L60" s="71"/>
      <c r="M60" s="71"/>
      <c r="N60" s="71"/>
      <c r="O60" s="71"/>
    </row>
    <row r="61" spans="1:15" ht="20.100000000000001" hidden="1" customHeight="1">
      <c r="A61" s="8"/>
      <c r="B61" s="48" t="str">
        <f>guest.list!B18</f>
        <v/>
      </c>
      <c r="C61" s="48">
        <f>guest.list!D18</f>
        <v>0</v>
      </c>
      <c r="D61" s="48">
        <f>guest.list!E18</f>
        <v>0</v>
      </c>
      <c r="E61" s="154"/>
      <c r="F61" s="155"/>
      <c r="G61" s="155"/>
      <c r="H61" s="157"/>
      <c r="I61" s="158"/>
      <c r="J61" s="158"/>
      <c r="K61" s="156"/>
      <c r="L61" s="71"/>
      <c r="M61" s="71"/>
      <c r="N61" s="71"/>
      <c r="O61" s="71"/>
    </row>
    <row r="62" spans="1:15" ht="20.100000000000001" hidden="1" customHeight="1">
      <c r="A62" s="8"/>
      <c r="B62" s="48" t="str">
        <f>guest.list!B19</f>
        <v/>
      </c>
      <c r="C62" s="48">
        <f>guest.list!D19</f>
        <v>0</v>
      </c>
      <c r="D62" s="48">
        <f>guest.list!E19</f>
        <v>0</v>
      </c>
      <c r="E62" s="154"/>
      <c r="F62" s="155"/>
      <c r="G62" s="155"/>
      <c r="H62" s="157"/>
      <c r="I62" s="158"/>
      <c r="J62" s="158"/>
      <c r="K62" s="156"/>
      <c r="L62" s="71"/>
      <c r="M62" s="71"/>
      <c r="N62" s="71"/>
      <c r="O62" s="71"/>
    </row>
    <row r="63" spans="1:15" ht="20.100000000000001" hidden="1" customHeight="1">
      <c r="A63" s="8"/>
      <c r="B63" s="48" t="str">
        <f>guest.list!B20</f>
        <v/>
      </c>
      <c r="C63" s="48">
        <f>guest.list!D20</f>
        <v>0</v>
      </c>
      <c r="D63" s="48">
        <f>guest.list!E20</f>
        <v>0</v>
      </c>
      <c r="E63" s="154"/>
      <c r="F63" s="155"/>
      <c r="G63" s="155"/>
      <c r="H63" s="157"/>
      <c r="I63" s="158"/>
      <c r="J63" s="158"/>
      <c r="K63" s="156"/>
      <c r="L63" s="71"/>
      <c r="M63" s="71"/>
      <c r="N63" s="71"/>
      <c r="O63" s="71"/>
    </row>
    <row r="64" spans="1:15" ht="20.100000000000001" hidden="1" customHeight="1">
      <c r="A64" s="8"/>
      <c r="B64" s="48" t="str">
        <f>guest.list!B21</f>
        <v/>
      </c>
      <c r="C64" s="48">
        <f>guest.list!D21</f>
        <v>0</v>
      </c>
      <c r="D64" s="48">
        <f>guest.list!E21</f>
        <v>0</v>
      </c>
      <c r="E64" s="154"/>
      <c r="F64" s="155"/>
      <c r="G64" s="155"/>
      <c r="H64" s="157"/>
      <c r="I64" s="158"/>
      <c r="J64" s="158"/>
      <c r="K64" s="156"/>
      <c r="L64" s="71"/>
      <c r="M64" s="71"/>
      <c r="N64" s="71"/>
      <c r="O64" s="71"/>
    </row>
    <row r="65" spans="1:15" ht="20.100000000000001" hidden="1" customHeight="1">
      <c r="A65" s="8"/>
      <c r="B65" s="48" t="str">
        <f>guest.list!B22</f>
        <v/>
      </c>
      <c r="C65" s="48">
        <f>guest.list!D22</f>
        <v>0</v>
      </c>
      <c r="D65" s="48">
        <f>guest.list!E22</f>
        <v>0</v>
      </c>
      <c r="E65" s="154"/>
      <c r="F65" s="155"/>
      <c r="G65" s="155"/>
      <c r="H65" s="157"/>
      <c r="I65" s="158"/>
      <c r="J65" s="158"/>
      <c r="K65" s="156"/>
      <c r="L65" s="71"/>
      <c r="M65" s="71"/>
      <c r="N65" s="71"/>
      <c r="O65" s="71"/>
    </row>
    <row r="66" spans="1:15" ht="20.100000000000001" hidden="1" customHeight="1">
      <c r="A66" s="8"/>
      <c r="B66" s="48" t="str">
        <f>guest.list!B23</f>
        <v/>
      </c>
      <c r="C66" s="48">
        <f>guest.list!D23</f>
        <v>0</v>
      </c>
      <c r="D66" s="48">
        <f>guest.list!E23</f>
        <v>0</v>
      </c>
      <c r="E66" s="154"/>
      <c r="F66" s="155"/>
      <c r="G66" s="155"/>
      <c r="H66" s="157"/>
      <c r="I66" s="158"/>
      <c r="J66" s="158"/>
      <c r="K66" s="156"/>
      <c r="L66" s="71"/>
      <c r="M66" s="71"/>
      <c r="N66" s="71"/>
      <c r="O66" s="71"/>
    </row>
    <row r="67" spans="1:15" ht="20.100000000000001" hidden="1" customHeight="1">
      <c r="A67" s="8"/>
      <c r="B67" s="48" t="str">
        <f>guest.list!B24</f>
        <v/>
      </c>
      <c r="C67" s="48">
        <f>guest.list!D24</f>
        <v>0</v>
      </c>
      <c r="D67" s="48">
        <f>guest.list!E24</f>
        <v>0</v>
      </c>
      <c r="E67" s="154"/>
      <c r="F67" s="155"/>
      <c r="G67" s="155"/>
      <c r="H67" s="157"/>
      <c r="I67" s="158"/>
      <c r="J67" s="158"/>
      <c r="K67" s="156"/>
      <c r="L67" s="71"/>
      <c r="M67" s="71"/>
      <c r="N67" s="71"/>
      <c r="O67" s="71"/>
    </row>
    <row r="68" spans="1:15" ht="20.100000000000001" hidden="1" customHeight="1">
      <c r="A68" s="8"/>
      <c r="B68" s="48" t="str">
        <f>guest.list!B25</f>
        <v/>
      </c>
      <c r="C68" s="48">
        <f>guest.list!D25</f>
        <v>0</v>
      </c>
      <c r="D68" s="48">
        <f>guest.list!E25</f>
        <v>0</v>
      </c>
      <c r="E68" s="154"/>
      <c r="F68" s="155"/>
      <c r="G68" s="155"/>
      <c r="H68" s="157"/>
      <c r="I68" s="158"/>
      <c r="J68" s="158"/>
      <c r="K68" s="156"/>
      <c r="L68" s="71"/>
      <c r="M68" s="71"/>
      <c r="N68" s="71"/>
      <c r="O68" s="71"/>
    </row>
    <row r="69" spans="1:15" ht="20.100000000000001" hidden="1" customHeight="1">
      <c r="A69" s="8"/>
      <c r="B69" s="48" t="str">
        <f>guest.list!B26</f>
        <v/>
      </c>
      <c r="C69" s="48">
        <f>guest.list!D26</f>
        <v>0</v>
      </c>
      <c r="D69" s="48">
        <f>guest.list!E26</f>
        <v>0</v>
      </c>
      <c r="E69" s="154"/>
      <c r="F69" s="155"/>
      <c r="G69" s="155"/>
      <c r="H69" s="157"/>
      <c r="I69" s="158"/>
      <c r="J69" s="158"/>
      <c r="K69" s="156"/>
      <c r="L69" s="71"/>
      <c r="M69" s="71"/>
      <c r="N69" s="71"/>
      <c r="O69" s="71"/>
    </row>
    <row r="70" spans="1:15" ht="20.100000000000001" hidden="1" customHeight="1">
      <c r="A70" s="8"/>
      <c r="B70" s="48" t="str">
        <f>guest.list!B27</f>
        <v/>
      </c>
      <c r="C70" s="48">
        <f>guest.list!D27</f>
        <v>0</v>
      </c>
      <c r="D70" s="48">
        <f>guest.list!E27</f>
        <v>0</v>
      </c>
      <c r="E70" s="154"/>
      <c r="F70" s="155"/>
      <c r="G70" s="155"/>
      <c r="H70" s="157"/>
      <c r="I70" s="158"/>
      <c r="J70" s="158"/>
      <c r="K70" s="156"/>
      <c r="L70" s="71"/>
      <c r="M70" s="71"/>
      <c r="N70" s="71"/>
      <c r="O70" s="71"/>
    </row>
    <row r="71" spans="1:15" ht="20.100000000000001" hidden="1" customHeight="1">
      <c r="A71" s="8"/>
      <c r="B71" s="48" t="str">
        <f>guest.list!B28</f>
        <v/>
      </c>
      <c r="C71" s="48">
        <f>guest.list!D28</f>
        <v>0</v>
      </c>
      <c r="D71" s="48">
        <f>guest.list!E28</f>
        <v>0</v>
      </c>
      <c r="E71" s="154"/>
      <c r="F71" s="155"/>
      <c r="G71" s="155"/>
      <c r="H71" s="157"/>
      <c r="I71" s="158"/>
      <c r="J71" s="158"/>
      <c r="K71" s="156"/>
      <c r="L71" s="71"/>
      <c r="M71" s="71"/>
      <c r="N71" s="71"/>
      <c r="O71" s="71"/>
    </row>
    <row r="72" spans="1:15" ht="20.100000000000001" hidden="1" customHeight="1">
      <c r="A72" s="8"/>
      <c r="B72" s="48" t="str">
        <f>guest.list!B29</f>
        <v/>
      </c>
      <c r="C72" s="48">
        <f>guest.list!D29</f>
        <v>0</v>
      </c>
      <c r="D72" s="48">
        <f>guest.list!E29</f>
        <v>0</v>
      </c>
      <c r="E72" s="154"/>
      <c r="F72" s="155"/>
      <c r="G72" s="155"/>
      <c r="H72" s="157"/>
      <c r="I72" s="158"/>
      <c r="J72" s="158"/>
      <c r="K72" s="156"/>
      <c r="L72" s="71"/>
      <c r="M72" s="71"/>
      <c r="N72" s="71"/>
      <c r="O72" s="71"/>
    </row>
    <row r="73" spans="1:15" ht="20.100000000000001" hidden="1" customHeight="1">
      <c r="A73" s="8"/>
      <c r="B73" s="48" t="str">
        <f>guest.list!B30</f>
        <v/>
      </c>
      <c r="C73" s="48">
        <f>guest.list!D30</f>
        <v>0</v>
      </c>
      <c r="D73" s="48">
        <f>guest.list!E30</f>
        <v>0</v>
      </c>
      <c r="E73" s="154"/>
      <c r="F73" s="155"/>
      <c r="G73" s="155"/>
      <c r="H73" s="157"/>
      <c r="I73" s="158"/>
      <c r="J73" s="158"/>
      <c r="K73" s="156"/>
      <c r="L73" s="71"/>
      <c r="M73" s="71"/>
      <c r="N73" s="71"/>
      <c r="O73" s="71"/>
    </row>
    <row r="74" spans="1:15" ht="20.100000000000001" hidden="1" customHeight="1">
      <c r="A74" s="8"/>
      <c r="B74" s="48" t="str">
        <f>guest.list!B31</f>
        <v/>
      </c>
      <c r="C74" s="48">
        <f>guest.list!D31</f>
        <v>0</v>
      </c>
      <c r="D74" s="48">
        <f>guest.list!E31</f>
        <v>0</v>
      </c>
      <c r="E74" s="154"/>
      <c r="F74" s="155"/>
      <c r="G74" s="155"/>
      <c r="H74" s="157"/>
      <c r="I74" s="158"/>
      <c r="J74" s="158"/>
      <c r="K74" s="156"/>
      <c r="L74" s="71"/>
      <c r="M74" s="71"/>
      <c r="N74" s="71"/>
      <c r="O74" s="71"/>
    </row>
    <row r="75" spans="1:15" ht="20.100000000000001" hidden="1" customHeight="1">
      <c r="A75" s="8"/>
      <c r="B75" s="48" t="str">
        <f>guest.list!B32</f>
        <v/>
      </c>
      <c r="C75" s="48">
        <f>guest.list!D32</f>
        <v>0</v>
      </c>
      <c r="D75" s="48">
        <f>guest.list!E32</f>
        <v>0</v>
      </c>
      <c r="E75" s="154"/>
      <c r="F75" s="155"/>
      <c r="G75" s="155"/>
      <c r="H75" s="157"/>
      <c r="I75" s="158"/>
      <c r="J75" s="158"/>
      <c r="K75" s="156"/>
      <c r="L75" s="71"/>
      <c r="M75" s="71"/>
      <c r="N75" s="71"/>
      <c r="O75" s="71"/>
    </row>
    <row r="76" spans="1:15" ht="20.100000000000001" hidden="1" customHeight="1">
      <c r="A76" s="8"/>
      <c r="B76" s="48" t="str">
        <f>guest.list!B33</f>
        <v/>
      </c>
      <c r="C76" s="48">
        <f>guest.list!D33</f>
        <v>0</v>
      </c>
      <c r="D76" s="48">
        <f>guest.list!E33</f>
        <v>0</v>
      </c>
      <c r="E76" s="154"/>
      <c r="F76" s="155"/>
      <c r="G76" s="155"/>
      <c r="H76" s="157"/>
      <c r="I76" s="158"/>
      <c r="J76" s="158"/>
      <c r="K76" s="156"/>
      <c r="L76" s="71"/>
      <c r="M76" s="71"/>
      <c r="N76" s="71"/>
      <c r="O76" s="71"/>
    </row>
    <row r="77" spans="1:15" ht="20.100000000000001" hidden="1" customHeight="1">
      <c r="A77" s="8"/>
      <c r="B77" s="48" t="str">
        <f>guest.list!B34</f>
        <v/>
      </c>
      <c r="C77" s="48">
        <f>guest.list!D34</f>
        <v>0</v>
      </c>
      <c r="D77" s="48">
        <f>guest.list!E34</f>
        <v>0</v>
      </c>
      <c r="E77" s="154"/>
      <c r="F77" s="155"/>
      <c r="G77" s="155"/>
      <c r="H77" s="157"/>
      <c r="I77" s="158"/>
      <c r="J77" s="158"/>
      <c r="K77" s="156"/>
      <c r="L77" s="71"/>
      <c r="M77" s="71"/>
      <c r="N77" s="71"/>
      <c r="O77" s="71"/>
    </row>
    <row r="78" spans="1:15" ht="20.100000000000001" hidden="1" customHeight="1">
      <c r="A78" s="8"/>
      <c r="B78" s="48" t="str">
        <f>guest.list!B35</f>
        <v/>
      </c>
      <c r="C78" s="48">
        <f>guest.list!D35</f>
        <v>0</v>
      </c>
      <c r="D78" s="48">
        <f>guest.list!E35</f>
        <v>0</v>
      </c>
      <c r="E78" s="154"/>
      <c r="F78" s="155"/>
      <c r="G78" s="155"/>
      <c r="H78" s="157"/>
      <c r="I78" s="158"/>
      <c r="J78" s="158"/>
      <c r="K78" s="156"/>
      <c r="L78" s="71"/>
      <c r="M78" s="71"/>
      <c r="N78" s="71"/>
      <c r="O78" s="71"/>
    </row>
    <row r="79" spans="1:15" ht="20.100000000000001" hidden="1" customHeight="1">
      <c r="A79" s="8"/>
      <c r="B79" s="48" t="str">
        <f>guest.list!B36</f>
        <v/>
      </c>
      <c r="C79" s="48">
        <f>guest.list!D36</f>
        <v>0</v>
      </c>
      <c r="D79" s="48">
        <f>guest.list!E36</f>
        <v>0</v>
      </c>
      <c r="E79" s="154"/>
      <c r="F79" s="155"/>
      <c r="G79" s="155"/>
      <c r="H79" s="157"/>
      <c r="I79" s="158"/>
      <c r="J79" s="158"/>
      <c r="K79" s="156"/>
      <c r="L79" s="71"/>
      <c r="M79" s="71"/>
      <c r="N79" s="71"/>
      <c r="O79" s="71"/>
    </row>
    <row r="80" spans="1:15" ht="20.100000000000001" hidden="1" customHeight="1">
      <c r="A80" s="8"/>
      <c r="B80" s="48" t="str">
        <f>guest.list!B37</f>
        <v/>
      </c>
      <c r="C80" s="48">
        <f>guest.list!D37</f>
        <v>0</v>
      </c>
      <c r="D80" s="48">
        <f>guest.list!E37</f>
        <v>0</v>
      </c>
      <c r="E80" s="154"/>
      <c r="F80" s="155"/>
      <c r="G80" s="155"/>
      <c r="H80" s="157"/>
      <c r="I80" s="158"/>
      <c r="J80" s="158"/>
      <c r="K80" s="156"/>
      <c r="L80" s="71"/>
      <c r="M80" s="71"/>
      <c r="N80" s="71"/>
      <c r="O80" s="71"/>
    </row>
    <row r="81" spans="1:15" ht="20.100000000000001" hidden="1" customHeight="1">
      <c r="A81" s="8"/>
      <c r="B81" s="48" t="str">
        <f>guest.list!B38</f>
        <v/>
      </c>
      <c r="C81" s="48">
        <f>guest.list!D38</f>
        <v>0</v>
      </c>
      <c r="D81" s="48">
        <f>guest.list!E38</f>
        <v>0</v>
      </c>
      <c r="E81" s="154"/>
      <c r="F81" s="155"/>
      <c r="G81" s="155"/>
      <c r="H81" s="157"/>
      <c r="I81" s="158"/>
      <c r="J81" s="158"/>
      <c r="K81" s="156"/>
      <c r="L81" s="71"/>
      <c r="M81" s="71"/>
      <c r="N81" s="71"/>
      <c r="O81" s="71"/>
    </row>
    <row r="82" spans="1:15" ht="20.100000000000001" hidden="1" customHeight="1">
      <c r="A82" s="8"/>
      <c r="B82" s="48" t="str">
        <f>guest.list!B39</f>
        <v/>
      </c>
      <c r="C82" s="48">
        <f>guest.list!D39</f>
        <v>0</v>
      </c>
      <c r="D82" s="48">
        <f>guest.list!E39</f>
        <v>0</v>
      </c>
      <c r="E82" s="154"/>
      <c r="F82" s="155"/>
      <c r="G82" s="155"/>
      <c r="H82" s="157"/>
      <c r="I82" s="158"/>
      <c r="J82" s="158"/>
      <c r="K82" s="156"/>
      <c r="L82" s="71"/>
      <c r="M82" s="71"/>
      <c r="N82" s="71"/>
      <c r="O82" s="71"/>
    </row>
    <row r="83" spans="1:15" ht="20.100000000000001" hidden="1" customHeight="1">
      <c r="A83" s="8"/>
      <c r="B83" s="48" t="str">
        <f>guest.list!B40</f>
        <v/>
      </c>
      <c r="C83" s="48">
        <f>guest.list!D40</f>
        <v>0</v>
      </c>
      <c r="D83" s="48">
        <f>guest.list!E40</f>
        <v>0</v>
      </c>
      <c r="E83" s="154"/>
      <c r="F83" s="155"/>
      <c r="G83" s="155"/>
      <c r="H83" s="157"/>
      <c r="I83" s="158"/>
      <c r="J83" s="158"/>
      <c r="K83" s="156"/>
      <c r="L83" s="71"/>
      <c r="M83" s="71"/>
      <c r="N83" s="71"/>
      <c r="O83" s="71"/>
    </row>
    <row r="84" spans="1:15" ht="20.100000000000001" hidden="1" customHeight="1">
      <c r="A84" s="8"/>
      <c r="B84" s="48" t="str">
        <f>guest.list!B41</f>
        <v/>
      </c>
      <c r="C84" s="48">
        <f>guest.list!D41</f>
        <v>0</v>
      </c>
      <c r="D84" s="48">
        <f>guest.list!E41</f>
        <v>0</v>
      </c>
      <c r="E84" s="154"/>
      <c r="F84" s="155"/>
      <c r="G84" s="155"/>
      <c r="H84" s="157"/>
      <c r="I84" s="158"/>
      <c r="J84" s="158"/>
      <c r="K84" s="156"/>
      <c r="L84" s="71"/>
      <c r="M84" s="71"/>
      <c r="N84" s="71"/>
      <c r="O84" s="71"/>
    </row>
    <row r="85" spans="1:15" ht="20.100000000000001" hidden="1" customHeight="1">
      <c r="A85" s="8"/>
      <c r="B85" s="48" t="str">
        <f>guest.list!B42</f>
        <v/>
      </c>
      <c r="C85" s="48">
        <f>guest.list!D42</f>
        <v>0</v>
      </c>
      <c r="D85" s="48">
        <f>guest.list!E42</f>
        <v>0</v>
      </c>
      <c r="E85" s="154"/>
      <c r="F85" s="155"/>
      <c r="G85" s="155"/>
      <c r="H85" s="157"/>
      <c r="I85" s="158"/>
      <c r="J85" s="158"/>
      <c r="K85" s="156"/>
      <c r="L85" s="71"/>
      <c r="M85" s="71"/>
      <c r="N85" s="71"/>
      <c r="O85" s="71"/>
    </row>
    <row r="86" spans="1:15" ht="20.100000000000001" hidden="1" customHeight="1">
      <c r="A86" s="8"/>
      <c r="B86" s="48" t="str">
        <f>guest.list!B43</f>
        <v/>
      </c>
      <c r="C86" s="48">
        <f>guest.list!D43</f>
        <v>0</v>
      </c>
      <c r="D86" s="48">
        <f>guest.list!E43</f>
        <v>0</v>
      </c>
      <c r="E86" s="154"/>
      <c r="F86" s="155"/>
      <c r="G86" s="155"/>
      <c r="H86" s="157"/>
      <c r="I86" s="158"/>
      <c r="J86" s="158"/>
      <c r="K86" s="156"/>
      <c r="L86" s="71"/>
      <c r="M86" s="71"/>
      <c r="N86" s="71"/>
      <c r="O86" s="71"/>
    </row>
    <row r="87" spans="1:15" ht="20.100000000000001" hidden="1" customHeight="1">
      <c r="A87" s="8"/>
      <c r="B87" s="48" t="str">
        <f>guest.list!B44</f>
        <v/>
      </c>
      <c r="C87" s="48">
        <f>guest.list!D44</f>
        <v>0</v>
      </c>
      <c r="D87" s="48">
        <f>guest.list!E44</f>
        <v>0</v>
      </c>
      <c r="E87" s="154"/>
      <c r="F87" s="155"/>
      <c r="G87" s="155"/>
      <c r="H87" s="157"/>
      <c r="I87" s="158"/>
      <c r="J87" s="158"/>
      <c r="K87" s="156"/>
      <c r="L87" s="71"/>
      <c r="M87" s="71"/>
      <c r="N87" s="71"/>
      <c r="O87" s="71"/>
    </row>
    <row r="88" spans="1:15" ht="20.100000000000001" hidden="1" customHeight="1">
      <c r="A88" s="8"/>
      <c r="B88" s="48" t="str">
        <f>guest.list!B45</f>
        <v/>
      </c>
      <c r="C88" s="48">
        <f>guest.list!D45</f>
        <v>0</v>
      </c>
      <c r="D88" s="48">
        <f>guest.list!E45</f>
        <v>0</v>
      </c>
      <c r="E88" s="154"/>
      <c r="F88" s="155"/>
      <c r="G88" s="155"/>
      <c r="H88" s="157"/>
      <c r="I88" s="158"/>
      <c r="J88" s="158"/>
      <c r="K88" s="156"/>
      <c r="L88" s="71"/>
      <c r="M88" s="71"/>
      <c r="N88" s="71"/>
      <c r="O88" s="71"/>
    </row>
    <row r="89" spans="1:15" ht="20.100000000000001" hidden="1" customHeight="1">
      <c r="A89" s="8"/>
      <c r="B89" s="48" t="str">
        <f>guest.list!B46</f>
        <v/>
      </c>
      <c r="C89" s="48">
        <f>guest.list!D46</f>
        <v>0</v>
      </c>
      <c r="D89" s="48">
        <f>guest.list!E46</f>
        <v>0</v>
      </c>
      <c r="E89" s="154"/>
      <c r="F89" s="155"/>
      <c r="G89" s="155"/>
      <c r="H89" s="157"/>
      <c r="I89" s="158"/>
      <c r="J89" s="158"/>
      <c r="K89" s="156"/>
      <c r="L89" s="71"/>
      <c r="M89" s="71"/>
      <c r="N89" s="71"/>
      <c r="O89" s="71"/>
    </row>
    <row r="90" spans="1:15" ht="20.100000000000001" hidden="1" customHeight="1">
      <c r="A90" s="8"/>
      <c r="B90" s="48" t="str">
        <f>guest.list!B47</f>
        <v/>
      </c>
      <c r="C90" s="48">
        <f>guest.list!D47</f>
        <v>0</v>
      </c>
      <c r="D90" s="48">
        <f>guest.list!E47</f>
        <v>0</v>
      </c>
      <c r="E90" s="154"/>
      <c r="F90" s="155"/>
      <c r="G90" s="155"/>
      <c r="H90" s="157"/>
      <c r="I90" s="158"/>
      <c r="J90" s="158"/>
      <c r="K90" s="156"/>
      <c r="L90" s="71"/>
      <c r="M90" s="71"/>
      <c r="N90" s="71"/>
      <c r="O90" s="71"/>
    </row>
    <row r="91" spans="1:15" ht="20.100000000000001" hidden="1" customHeight="1">
      <c r="A91" s="8"/>
      <c r="B91" s="48" t="str">
        <f>guest.list!B48</f>
        <v/>
      </c>
      <c r="C91" s="48">
        <f>guest.list!D48</f>
        <v>0</v>
      </c>
      <c r="D91" s="48">
        <f>guest.list!E48</f>
        <v>0</v>
      </c>
      <c r="E91" s="154"/>
      <c r="F91" s="155"/>
      <c r="G91" s="155"/>
      <c r="H91" s="157"/>
      <c r="I91" s="158"/>
      <c r="J91" s="158"/>
      <c r="K91" s="156"/>
      <c r="L91" s="71"/>
      <c r="M91" s="71"/>
      <c r="N91" s="71"/>
      <c r="O91" s="71"/>
    </row>
    <row r="92" spans="1:15" ht="20.100000000000001" hidden="1" customHeight="1">
      <c r="A92" s="8"/>
      <c r="B92" s="48" t="str">
        <f>guest.list!B49</f>
        <v/>
      </c>
      <c r="C92" s="48">
        <f>guest.list!D49</f>
        <v>0</v>
      </c>
      <c r="D92" s="48">
        <f>guest.list!E49</f>
        <v>0</v>
      </c>
      <c r="E92" s="154"/>
      <c r="F92" s="155"/>
      <c r="G92" s="155"/>
      <c r="H92" s="157"/>
      <c r="I92" s="158"/>
      <c r="J92" s="158"/>
      <c r="K92" s="156"/>
      <c r="L92" s="71"/>
      <c r="M92" s="71"/>
      <c r="N92" s="71"/>
      <c r="O92" s="71"/>
    </row>
    <row r="93" spans="1:15" ht="20.100000000000001" hidden="1" customHeight="1">
      <c r="A93" s="8"/>
      <c r="B93" s="48" t="str">
        <f>guest.list!B50</f>
        <v/>
      </c>
      <c r="C93" s="48">
        <f>guest.list!D50</f>
        <v>0</v>
      </c>
      <c r="D93" s="48">
        <f>guest.list!E50</f>
        <v>0</v>
      </c>
      <c r="E93" s="154"/>
      <c r="F93" s="155"/>
      <c r="G93" s="155"/>
      <c r="H93" s="157"/>
      <c r="I93" s="158"/>
      <c r="J93" s="158"/>
      <c r="K93" s="156"/>
      <c r="L93" s="71"/>
      <c r="M93" s="71"/>
      <c r="N93" s="71"/>
      <c r="O93" s="71"/>
    </row>
    <row r="94" spans="1:15" ht="20.100000000000001" hidden="1" customHeight="1">
      <c r="A94" s="8"/>
      <c r="B94" s="48" t="str">
        <f>guest.list!B51</f>
        <v/>
      </c>
      <c r="C94" s="48">
        <f>guest.list!D51</f>
        <v>0</v>
      </c>
      <c r="D94" s="48">
        <f>guest.list!E51</f>
        <v>0</v>
      </c>
      <c r="E94" s="154"/>
      <c r="F94" s="155"/>
      <c r="G94" s="155"/>
      <c r="H94" s="157"/>
      <c r="I94" s="158"/>
      <c r="J94" s="158"/>
      <c r="K94" s="156"/>
      <c r="L94" s="71"/>
      <c r="M94" s="71"/>
      <c r="N94" s="71"/>
      <c r="O94" s="71"/>
    </row>
    <row r="95" spans="1:15" ht="20.100000000000001" hidden="1" customHeight="1">
      <c r="A95" s="8"/>
      <c r="B95" s="48" t="str">
        <f>guest.list!B52</f>
        <v/>
      </c>
      <c r="C95" s="48">
        <f>guest.list!D52</f>
        <v>0</v>
      </c>
      <c r="D95" s="48">
        <f>guest.list!E52</f>
        <v>0</v>
      </c>
      <c r="E95" s="154"/>
      <c r="F95" s="155"/>
      <c r="G95" s="155"/>
      <c r="H95" s="157"/>
      <c r="I95" s="158"/>
      <c r="J95" s="158"/>
      <c r="K95" s="156"/>
      <c r="L95" s="71"/>
      <c r="M95" s="71"/>
      <c r="N95" s="71"/>
      <c r="O95" s="71"/>
    </row>
    <row r="96" spans="1:15" ht="20.100000000000001" hidden="1" customHeight="1">
      <c r="A96" s="8"/>
      <c r="B96" s="48" t="str">
        <f>guest.list!B53</f>
        <v/>
      </c>
      <c r="C96" s="48">
        <f>guest.list!D53</f>
        <v>0</v>
      </c>
      <c r="D96" s="48">
        <f>guest.list!E53</f>
        <v>0</v>
      </c>
      <c r="E96" s="154"/>
      <c r="F96" s="155"/>
      <c r="G96" s="155"/>
      <c r="H96" s="157"/>
      <c r="I96" s="158"/>
      <c r="J96" s="158"/>
      <c r="K96" s="156"/>
      <c r="L96" s="71"/>
      <c r="M96" s="71"/>
      <c r="N96" s="71"/>
      <c r="O96" s="71"/>
    </row>
    <row r="97" spans="1:15" ht="20.100000000000001" hidden="1" customHeight="1">
      <c r="A97" s="8"/>
      <c r="B97" s="48" t="str">
        <f>guest.list!B54</f>
        <v/>
      </c>
      <c r="C97" s="48">
        <f>guest.list!D54</f>
        <v>0</v>
      </c>
      <c r="D97" s="48">
        <f>guest.list!E54</f>
        <v>0</v>
      </c>
      <c r="E97" s="154"/>
      <c r="F97" s="155"/>
      <c r="G97" s="155"/>
      <c r="H97" s="157"/>
      <c r="I97" s="158"/>
      <c r="J97" s="158"/>
      <c r="K97" s="156"/>
      <c r="L97" s="71"/>
      <c r="M97" s="71"/>
      <c r="N97" s="71"/>
      <c r="O97" s="71"/>
    </row>
    <row r="98" spans="1:15" ht="20.100000000000001" hidden="1" customHeight="1">
      <c r="A98" s="8"/>
      <c r="B98" s="48" t="str">
        <f>guest.list!B55</f>
        <v/>
      </c>
      <c r="C98" s="48">
        <f>guest.list!D55</f>
        <v>0</v>
      </c>
      <c r="D98" s="48">
        <f>guest.list!E55</f>
        <v>0</v>
      </c>
      <c r="E98" s="154"/>
      <c r="F98" s="155"/>
      <c r="G98" s="155"/>
      <c r="H98" s="157"/>
      <c r="I98" s="158"/>
      <c r="J98" s="158"/>
      <c r="K98" s="156"/>
      <c r="L98" s="71"/>
      <c r="M98" s="71"/>
      <c r="N98" s="71"/>
      <c r="O98" s="71"/>
    </row>
    <row r="99" spans="1:15" ht="20.100000000000001" hidden="1" customHeight="1">
      <c r="A99" s="8"/>
      <c r="B99" s="48" t="str">
        <f>guest.list!B56</f>
        <v/>
      </c>
      <c r="C99" s="48">
        <f>guest.list!D56</f>
        <v>0</v>
      </c>
      <c r="D99" s="48">
        <f>guest.list!E56</f>
        <v>0</v>
      </c>
      <c r="E99" s="154"/>
      <c r="F99" s="155"/>
      <c r="G99" s="155"/>
      <c r="H99" s="157"/>
      <c r="I99" s="158"/>
      <c r="J99" s="158"/>
      <c r="K99" s="156"/>
      <c r="L99" s="71"/>
      <c r="M99" s="71"/>
      <c r="N99" s="71"/>
      <c r="O99" s="71"/>
    </row>
    <row r="100" spans="1:15" ht="20.100000000000001" hidden="1" customHeight="1">
      <c r="A100" s="8"/>
      <c r="B100" s="48" t="str">
        <f>guest.list!B57</f>
        <v/>
      </c>
      <c r="C100" s="48">
        <f>guest.list!D57</f>
        <v>0</v>
      </c>
      <c r="D100" s="48">
        <f>guest.list!E57</f>
        <v>0</v>
      </c>
      <c r="E100" s="154"/>
      <c r="F100" s="155"/>
      <c r="G100" s="155"/>
      <c r="H100" s="157"/>
      <c r="I100" s="158"/>
      <c r="J100" s="158"/>
      <c r="K100" s="156"/>
      <c r="L100" s="71"/>
      <c r="M100" s="71"/>
      <c r="N100" s="71"/>
      <c r="O100" s="71"/>
    </row>
    <row r="101" spans="1:15" ht="9.9499999999999993" customHeight="1">
      <c r="A101" s="8"/>
      <c r="B101" s="49"/>
      <c r="C101" s="50"/>
      <c r="D101" s="51"/>
      <c r="E101" s="52"/>
      <c r="F101" s="50"/>
      <c r="G101" s="50"/>
      <c r="H101" s="53"/>
      <c r="I101" s="52"/>
      <c r="J101" s="52"/>
      <c r="K101" s="56"/>
      <c r="L101" s="71"/>
      <c r="M101" s="71"/>
      <c r="N101" s="71"/>
      <c r="O101" s="71"/>
    </row>
    <row r="102" spans="1:15" ht="20.100000000000001" customHeight="1">
      <c r="A102" s="8"/>
      <c r="B102" s="49"/>
      <c r="C102" s="147" t="s">
        <v>11</v>
      </c>
      <c r="D102" s="147"/>
      <c r="E102" s="147"/>
      <c r="F102" s="147"/>
      <c r="G102" s="147"/>
      <c r="H102" s="147"/>
      <c r="I102" s="147"/>
      <c r="J102" s="147"/>
      <c r="K102" s="147"/>
      <c r="L102" s="148"/>
    </row>
    <row r="103" spans="1:15" ht="20.100000000000001" customHeight="1">
      <c r="A103" s="8"/>
      <c r="B103" s="8"/>
      <c r="C103" s="251" t="s">
        <v>185</v>
      </c>
      <c r="D103" s="251"/>
      <c r="E103" s="251"/>
      <c r="F103" s="251"/>
      <c r="G103" s="251"/>
      <c r="H103" s="251"/>
      <c r="I103" s="251"/>
      <c r="J103" s="251"/>
      <c r="K103" s="251"/>
      <c r="L103" s="149"/>
    </row>
    <row r="104" spans="1:15" ht="20.100000000000001" customHeight="1">
      <c r="A104" s="8"/>
      <c r="B104" s="8"/>
      <c r="C104" s="252" t="s">
        <v>110</v>
      </c>
      <c r="D104" s="252"/>
      <c r="E104" s="252"/>
      <c r="F104" s="252"/>
      <c r="G104" s="252"/>
      <c r="H104" s="252"/>
      <c r="I104" s="252"/>
      <c r="J104" s="252"/>
      <c r="K104" s="252"/>
    </row>
    <row r="105" spans="1:15" ht="20.100000000000001" customHeight="1">
      <c r="A105" s="8"/>
      <c r="B105" s="8"/>
      <c r="C105" s="252" t="s">
        <v>130</v>
      </c>
      <c r="D105" s="252"/>
      <c r="E105" s="252"/>
      <c r="F105" s="252"/>
      <c r="G105" s="252"/>
      <c r="H105" s="252"/>
      <c r="I105" s="252"/>
      <c r="J105" s="252"/>
      <c r="K105" s="252"/>
    </row>
    <row r="106" spans="1:15" ht="20.100000000000001" customHeight="1">
      <c r="A106" s="8"/>
      <c r="B106" s="8"/>
      <c r="C106" s="250" t="s">
        <v>131</v>
      </c>
      <c r="D106" s="250"/>
      <c r="E106" s="250"/>
      <c r="F106" s="250"/>
      <c r="G106" s="250"/>
      <c r="H106" s="250"/>
      <c r="I106" s="250"/>
      <c r="J106" s="250"/>
      <c r="K106" s="250"/>
    </row>
    <row r="107" spans="1:15" ht="20.100000000000001" customHeight="1">
      <c r="A107" s="8"/>
      <c r="B107" s="8"/>
      <c r="C107" s="250" t="s">
        <v>132</v>
      </c>
      <c r="D107" s="250"/>
      <c r="E107" s="250"/>
      <c r="F107" s="250"/>
      <c r="G107" s="250"/>
      <c r="H107" s="250"/>
      <c r="I107" s="250"/>
      <c r="J107" s="250"/>
      <c r="K107" s="250"/>
    </row>
    <row r="108" spans="1:15" ht="20.100000000000001" customHeight="1">
      <c r="A108" s="8"/>
      <c r="B108" s="8"/>
      <c r="C108" s="250" t="s">
        <v>61</v>
      </c>
      <c r="D108" s="250"/>
      <c r="E108" s="250"/>
      <c r="F108" s="250"/>
      <c r="G108" s="250"/>
      <c r="H108" s="250"/>
      <c r="I108" s="250"/>
      <c r="J108" s="250"/>
      <c r="K108" s="250"/>
    </row>
    <row r="109" spans="1:15" ht="20.100000000000001" customHeight="1">
      <c r="A109" s="8"/>
      <c r="B109" s="8"/>
      <c r="C109" s="250" t="s">
        <v>133</v>
      </c>
      <c r="D109" s="250"/>
      <c r="E109" s="250"/>
      <c r="F109" s="250"/>
      <c r="G109" s="250"/>
      <c r="H109" s="250"/>
      <c r="I109" s="250"/>
      <c r="J109" s="250"/>
      <c r="K109" s="250"/>
    </row>
    <row r="110" spans="1:15" ht="20.100000000000001" customHeight="1">
      <c r="A110" s="8"/>
      <c r="B110" s="8"/>
      <c r="C110" s="250" t="s">
        <v>134</v>
      </c>
      <c r="D110" s="250"/>
      <c r="E110" s="250"/>
      <c r="F110" s="250"/>
      <c r="G110" s="250"/>
      <c r="H110" s="250"/>
      <c r="I110" s="250"/>
      <c r="J110" s="250"/>
      <c r="K110" s="250"/>
    </row>
    <row r="111" spans="1:15" ht="20.100000000000001" customHeight="1">
      <c r="A111" s="8"/>
      <c r="B111" s="8"/>
      <c r="C111" s="250" t="s">
        <v>62</v>
      </c>
      <c r="D111" s="250"/>
      <c r="E111" s="250"/>
      <c r="F111" s="250"/>
      <c r="G111" s="250"/>
      <c r="H111" s="250"/>
      <c r="I111" s="250"/>
      <c r="J111" s="250"/>
      <c r="K111" s="250"/>
    </row>
    <row r="112" spans="1:15" ht="20.100000000000001" customHeight="1">
      <c r="A112" s="8"/>
      <c r="B112" s="8"/>
      <c r="C112" s="250" t="s">
        <v>63</v>
      </c>
      <c r="D112" s="250"/>
      <c r="E112" s="250"/>
      <c r="F112" s="250"/>
      <c r="G112" s="250"/>
      <c r="H112" s="250"/>
      <c r="I112" s="250"/>
      <c r="J112" s="250"/>
      <c r="K112" s="250"/>
    </row>
    <row r="113" spans="1:11" ht="20.100000000000001" customHeight="1">
      <c r="A113" s="8"/>
      <c r="B113" s="8"/>
      <c r="C113" s="250" t="s">
        <v>105</v>
      </c>
      <c r="D113" s="250"/>
      <c r="E113" s="250"/>
      <c r="F113" s="250"/>
      <c r="G113" s="250"/>
      <c r="H113" s="250"/>
      <c r="I113" s="250"/>
      <c r="J113" s="250"/>
      <c r="K113" s="250"/>
    </row>
    <row r="114" spans="1:11" ht="20.100000000000001" customHeight="1">
      <c r="A114" s="8"/>
      <c r="B114" s="8"/>
      <c r="C114" s="250" t="s">
        <v>106</v>
      </c>
      <c r="D114" s="250"/>
      <c r="E114" s="250"/>
      <c r="F114" s="250"/>
      <c r="G114" s="250"/>
      <c r="H114" s="250"/>
      <c r="I114" s="250"/>
      <c r="J114" s="250"/>
      <c r="K114" s="250"/>
    </row>
    <row r="115" spans="1:11" ht="20.100000000000001" customHeight="1">
      <c r="A115" s="8"/>
      <c r="B115" s="8"/>
      <c r="C115" s="250" t="s">
        <v>107</v>
      </c>
      <c r="D115" s="250"/>
      <c r="E115" s="250"/>
      <c r="F115" s="250"/>
      <c r="G115" s="250"/>
      <c r="H115" s="250"/>
      <c r="I115" s="250"/>
      <c r="J115" s="250"/>
      <c r="K115" s="250"/>
    </row>
    <row r="116" spans="1:11" ht="20.100000000000001" customHeight="1">
      <c r="A116" s="8"/>
      <c r="B116" s="8"/>
      <c r="C116" s="250" t="s">
        <v>108</v>
      </c>
      <c r="D116" s="250"/>
      <c r="E116" s="250"/>
      <c r="F116" s="250"/>
      <c r="G116" s="250"/>
      <c r="H116" s="250"/>
      <c r="I116" s="250"/>
      <c r="J116" s="250"/>
      <c r="K116" s="250"/>
    </row>
    <row r="117" spans="1:11" ht="20.100000000000001" customHeight="1">
      <c r="A117" s="8"/>
      <c r="B117" s="8"/>
      <c r="C117" s="250" t="s">
        <v>109</v>
      </c>
      <c r="D117" s="250"/>
      <c r="E117" s="250"/>
      <c r="F117" s="250"/>
      <c r="G117" s="250"/>
      <c r="H117" s="250"/>
      <c r="I117" s="250"/>
      <c r="J117" s="250"/>
      <c r="K117" s="250"/>
    </row>
    <row r="118" spans="1:11">
      <c r="F118"/>
      <c r="G118"/>
      <c r="H118" s="4"/>
    </row>
    <row r="119" spans="1:11">
      <c r="D119" s="46"/>
      <c r="H119" s="4"/>
      <c r="I119" s="5"/>
      <c r="J119" s="5"/>
    </row>
    <row r="120" spans="1:11">
      <c r="D120" s="46"/>
      <c r="F120"/>
      <c r="G120"/>
      <c r="H120" s="4"/>
      <c r="I120"/>
      <c r="J120"/>
    </row>
    <row r="121" spans="1:11">
      <c r="E121" s="5"/>
      <c r="F121"/>
      <c r="G121"/>
      <c r="H121" s="4"/>
      <c r="I121"/>
      <c r="J121"/>
    </row>
  </sheetData>
  <sheetProtection sheet="1" selectLockedCells="1"/>
  <customSheetViews>
    <customSheetView guid="{2A5885B3-7C5F-4F65-B4C8-267489B35540}" showPageBreaks="1" zeroValues="0" printArea="1" view="pageBreakPreview">
      <selection activeCell="H5" sqref="H5"/>
      <pageMargins left="0.25" right="0.25" top="0.75" bottom="0.75" header="0.3" footer="0.3"/>
      <pageSetup paperSize="9" scale="91" orientation="landscape" r:id="rId1"/>
      <headerFooter alignWithMargins="0">
        <oddHeader>&amp;L&amp;"Arial,Fett"Briese Schiffahrts GmbH &amp; Co. KG
Abteilung Forschungsschifffahrt
Hafenstrasse 12; D-26789 Leer; Germany&amp;C&amp;"Arial,Fett"&amp;18TRANSPORTATION LIST&amp;R&amp;G</oddHeader>
      </headerFooter>
    </customSheetView>
  </customSheetViews>
  <mergeCells count="26">
    <mergeCell ref="C110:K110"/>
    <mergeCell ref="C105:K105"/>
    <mergeCell ref="C106:K106"/>
    <mergeCell ref="C107:K107"/>
    <mergeCell ref="C108:K108"/>
    <mergeCell ref="D7:D8"/>
    <mergeCell ref="G7:G8"/>
    <mergeCell ref="J7:J8"/>
    <mergeCell ref="I7:I8"/>
    <mergeCell ref="C109:K109"/>
    <mergeCell ref="B2:K2"/>
    <mergeCell ref="C117:K117"/>
    <mergeCell ref="C111:K111"/>
    <mergeCell ref="C112:K112"/>
    <mergeCell ref="C113:K113"/>
    <mergeCell ref="C114:K114"/>
    <mergeCell ref="C115:K115"/>
    <mergeCell ref="C116:K116"/>
    <mergeCell ref="C103:K103"/>
    <mergeCell ref="C104:K104"/>
    <mergeCell ref="B50:K50"/>
    <mergeCell ref="D3:F3"/>
    <mergeCell ref="D4:F4"/>
    <mergeCell ref="D5:F5"/>
    <mergeCell ref="B7:B8"/>
    <mergeCell ref="C7:C8"/>
  </mergeCells>
  <phoneticPr fontId="0" type="noConversion"/>
  <printOptions horizontalCentered="1"/>
  <pageMargins left="0.39370078740157483" right="0.23622047244094491" top="0.31496062992125984" bottom="0.31496062992125984" header="0.31496062992125984" footer="0.31496062992125984"/>
  <pageSetup paperSize="9" scale="76"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showRowColHeaders="0" zoomScaleNormal="100" workbookViewId="0">
      <selection activeCell="F8" sqref="F8"/>
    </sheetView>
  </sheetViews>
  <sheetFormatPr baseColWidth="10" defaultRowHeight="12.75"/>
  <cols>
    <col min="1" max="1" width="1.7109375" customWidth="1"/>
    <col min="2" max="2" width="5.7109375" customWidth="1"/>
    <col min="3" max="4" width="10.7109375" customWidth="1"/>
    <col min="5" max="5" width="25.7109375" customWidth="1"/>
    <col min="6" max="6" width="50.7109375" customWidth="1"/>
    <col min="7" max="7" width="11.5703125" customWidth="1"/>
  </cols>
  <sheetData>
    <row r="1" spans="1:13" ht="5.0999999999999996" customHeight="1">
      <c r="A1" s="8"/>
      <c r="B1" s="8"/>
      <c r="C1" s="8"/>
      <c r="D1" s="8"/>
      <c r="E1" s="8"/>
      <c r="F1" s="8"/>
      <c r="G1" s="8"/>
      <c r="H1" s="8"/>
      <c r="I1" s="8"/>
      <c r="J1" s="8"/>
      <c r="K1" s="8"/>
      <c r="L1" s="8"/>
      <c r="M1" s="8"/>
    </row>
    <row r="2" spans="1:13" ht="34.9" customHeight="1">
      <c r="A2" s="8"/>
      <c r="B2" s="244" t="s">
        <v>195</v>
      </c>
      <c r="C2" s="244"/>
      <c r="D2" s="244"/>
      <c r="E2" s="244"/>
      <c r="F2" s="244"/>
      <c r="G2" s="128"/>
      <c r="H2" s="128"/>
      <c r="I2" s="128"/>
      <c r="J2" s="55"/>
      <c r="K2" s="8"/>
      <c r="L2" s="8"/>
      <c r="M2" s="8"/>
    </row>
    <row r="3" spans="1:13" s="31" customFormat="1" ht="20.100000000000001" customHeight="1">
      <c r="B3" s="115" t="s">
        <v>161</v>
      </c>
      <c r="C3" s="115"/>
      <c r="E3" s="109" t="s">
        <v>9</v>
      </c>
      <c r="F3" s="129" t="str">
        <f>wiss.list!E3</f>
        <v>Wilhelmshaven, Germany</v>
      </c>
      <c r="G3" s="129"/>
      <c r="H3" s="32"/>
      <c r="J3" s="33"/>
    </row>
    <row r="4" spans="1:13" s="8" customFormat="1" ht="20.100000000000001" customHeight="1">
      <c r="B4" s="23" t="s">
        <v>170</v>
      </c>
      <c r="C4" s="23"/>
      <c r="E4" s="109" t="s">
        <v>64</v>
      </c>
      <c r="F4" s="130">
        <f>wiss.list!E4</f>
        <v>44581</v>
      </c>
      <c r="G4" s="130"/>
      <c r="H4" s="110"/>
      <c r="I4" s="110"/>
      <c r="J4" s="110"/>
      <c r="K4" s="110"/>
    </row>
    <row r="5" spans="1:13" s="8" customFormat="1" ht="20.100000000000001" customHeight="1">
      <c r="B5" s="114" t="s">
        <v>58</v>
      </c>
      <c r="C5" s="114"/>
      <c r="E5" s="109" t="s">
        <v>171</v>
      </c>
      <c r="F5" s="131" t="str">
        <f>wiss.list!E5</f>
        <v>SOXXX</v>
      </c>
      <c r="G5" s="131"/>
      <c r="H5" s="110"/>
      <c r="I5" s="110"/>
      <c r="J5" s="110"/>
      <c r="K5" s="110"/>
    </row>
    <row r="6" spans="1:13" ht="9.9499999999999993" customHeight="1" thickBot="1">
      <c r="A6" s="8"/>
      <c r="B6" s="104"/>
      <c r="C6" s="122"/>
      <c r="D6" s="123"/>
      <c r="E6" s="124"/>
      <c r="F6" s="132"/>
      <c r="G6" s="133"/>
      <c r="H6" s="133"/>
      <c r="I6" s="133"/>
      <c r="J6" s="133"/>
      <c r="K6" s="8"/>
      <c r="L6" s="8"/>
      <c r="M6" s="8"/>
    </row>
    <row r="7" spans="1:13" ht="21.6" customHeight="1" thickBot="1">
      <c r="A7" s="8"/>
      <c r="B7" s="276" t="s">
        <v>196</v>
      </c>
      <c r="C7" s="277"/>
      <c r="D7" s="198" t="s">
        <v>197</v>
      </c>
      <c r="E7" s="198" t="s">
        <v>164</v>
      </c>
      <c r="F7" s="199" t="s">
        <v>182</v>
      </c>
      <c r="G7" s="133"/>
      <c r="H7" s="133"/>
      <c r="I7" s="133"/>
      <c r="J7" s="133"/>
      <c r="K7" s="8"/>
      <c r="L7" s="8"/>
      <c r="M7" s="8"/>
    </row>
    <row r="8" spans="1:13" ht="20.100000000000001" customHeight="1">
      <c r="A8" s="134"/>
      <c r="B8" s="278" t="s">
        <v>178</v>
      </c>
      <c r="C8" s="135">
        <v>642</v>
      </c>
      <c r="D8" s="136" t="s">
        <v>165</v>
      </c>
      <c r="E8" s="136" t="s">
        <v>198</v>
      </c>
      <c r="F8" s="193"/>
      <c r="G8" s="133"/>
      <c r="H8" s="133"/>
      <c r="I8" s="133"/>
      <c r="J8" s="133"/>
      <c r="K8" s="8"/>
      <c r="L8" s="8"/>
      <c r="M8" s="8"/>
    </row>
    <row r="9" spans="1:13" ht="20.100000000000001" customHeight="1">
      <c r="A9" s="134"/>
      <c r="B9" s="279"/>
      <c r="C9" s="137">
        <v>640</v>
      </c>
      <c r="D9" s="111">
        <v>612</v>
      </c>
      <c r="E9" s="111" t="s">
        <v>199</v>
      </c>
      <c r="F9" s="194"/>
      <c r="G9" s="133"/>
      <c r="H9" s="133"/>
      <c r="I9" s="133"/>
      <c r="J9" s="133"/>
      <c r="K9" s="8"/>
      <c r="L9" s="8"/>
      <c r="M9" s="8"/>
    </row>
    <row r="10" spans="1:13" ht="20.100000000000001" customHeight="1">
      <c r="A10" s="134"/>
      <c r="B10" s="279"/>
      <c r="C10" s="137">
        <v>646</v>
      </c>
      <c r="D10" s="111">
        <v>613</v>
      </c>
      <c r="E10" s="111" t="s">
        <v>199</v>
      </c>
      <c r="F10" s="195"/>
      <c r="G10" s="133"/>
      <c r="H10" s="133"/>
      <c r="I10" s="133"/>
      <c r="J10" s="133"/>
      <c r="K10" s="8"/>
      <c r="L10" s="8"/>
      <c r="M10" s="8"/>
    </row>
    <row r="11" spans="1:13" ht="20.100000000000001" customHeight="1">
      <c r="A11" s="134"/>
      <c r="B11" s="279"/>
      <c r="C11" s="137">
        <v>648</v>
      </c>
      <c r="D11" s="111">
        <v>614</v>
      </c>
      <c r="E11" s="111" t="s">
        <v>199</v>
      </c>
      <c r="F11" s="195"/>
      <c r="G11" s="133"/>
      <c r="H11" s="133"/>
      <c r="I11" s="133"/>
      <c r="J11" s="133"/>
      <c r="K11" s="8"/>
      <c r="L11" s="8"/>
      <c r="M11" s="8"/>
    </row>
    <row r="12" spans="1:13" ht="20.100000000000001" customHeight="1">
      <c r="A12" s="134"/>
      <c r="B12" s="280" t="s">
        <v>179</v>
      </c>
      <c r="C12" s="269">
        <v>704</v>
      </c>
      <c r="D12" s="267">
        <v>615</v>
      </c>
      <c r="E12" s="267" t="s">
        <v>177</v>
      </c>
      <c r="F12" s="195"/>
      <c r="G12" s="133"/>
      <c r="H12" s="133"/>
      <c r="I12" s="133"/>
      <c r="J12" s="133"/>
      <c r="K12" s="8"/>
      <c r="L12" s="8"/>
      <c r="M12" s="8"/>
    </row>
    <row r="13" spans="1:13" ht="20.100000000000001" customHeight="1">
      <c r="A13" s="134"/>
      <c r="B13" s="280"/>
      <c r="C13" s="269"/>
      <c r="D13" s="267"/>
      <c r="E13" s="267"/>
      <c r="F13" s="195"/>
      <c r="G13" s="133"/>
      <c r="H13" s="133"/>
      <c r="I13" s="133"/>
      <c r="J13" s="133"/>
      <c r="K13" s="8"/>
      <c r="L13" s="8"/>
      <c r="M13" s="8"/>
    </row>
    <row r="14" spans="1:13" ht="20.100000000000001" customHeight="1">
      <c r="A14" s="134"/>
      <c r="B14" s="280"/>
      <c r="C14" s="269">
        <v>710</v>
      </c>
      <c r="D14" s="267">
        <v>616</v>
      </c>
      <c r="E14" s="267" t="s">
        <v>177</v>
      </c>
      <c r="F14" s="195"/>
      <c r="G14" s="133"/>
      <c r="H14" s="133"/>
      <c r="I14" s="133"/>
      <c r="J14" s="133"/>
      <c r="K14" s="8"/>
      <c r="L14" s="8"/>
      <c r="M14" s="8"/>
    </row>
    <row r="15" spans="1:13" ht="20.100000000000001" customHeight="1" thickBot="1">
      <c r="A15" s="134"/>
      <c r="B15" s="281"/>
      <c r="C15" s="285"/>
      <c r="D15" s="268"/>
      <c r="E15" s="268"/>
      <c r="F15" s="196"/>
      <c r="G15" s="133"/>
      <c r="H15" s="133"/>
      <c r="I15" s="133"/>
      <c r="J15" s="133"/>
      <c r="K15" s="8"/>
      <c r="L15" s="8"/>
      <c r="M15" s="8"/>
    </row>
    <row r="16" spans="1:13" ht="20.100000000000001" customHeight="1">
      <c r="A16" s="134"/>
      <c r="B16" s="282" t="s">
        <v>180</v>
      </c>
      <c r="C16" s="138">
        <v>307</v>
      </c>
      <c r="D16" s="136">
        <v>624</v>
      </c>
      <c r="E16" s="111" t="s">
        <v>199</v>
      </c>
      <c r="F16" s="197"/>
      <c r="G16" s="133"/>
      <c r="H16" s="133"/>
      <c r="I16" s="133"/>
      <c r="J16" s="133"/>
      <c r="K16" s="8"/>
      <c r="L16" s="8"/>
      <c r="M16" s="8"/>
    </row>
    <row r="17" spans="1:21" ht="20.100000000000001" customHeight="1">
      <c r="A17" s="134"/>
      <c r="B17" s="283"/>
      <c r="C17" s="139">
        <v>308</v>
      </c>
      <c r="D17" s="111">
        <v>623</v>
      </c>
      <c r="E17" s="111" t="s">
        <v>199</v>
      </c>
      <c r="F17" s="195"/>
      <c r="G17" s="133"/>
      <c r="H17" s="133"/>
      <c r="I17" s="133"/>
      <c r="J17" s="133"/>
      <c r="K17" s="8"/>
      <c r="L17" s="8"/>
      <c r="M17" s="8"/>
      <c r="Q17" s="107"/>
      <c r="R17" s="107"/>
      <c r="U17" s="107"/>
    </row>
    <row r="18" spans="1:21" ht="20.100000000000001" customHeight="1">
      <c r="A18" s="134"/>
      <c r="B18" s="283"/>
      <c r="C18" s="139">
        <v>310</v>
      </c>
      <c r="D18" s="111">
        <v>622</v>
      </c>
      <c r="E18" s="111" t="s">
        <v>199</v>
      </c>
      <c r="F18" s="195"/>
      <c r="G18" s="133"/>
      <c r="H18" s="133"/>
      <c r="I18" s="133"/>
      <c r="J18" s="133"/>
      <c r="K18" s="8"/>
      <c r="L18" s="8"/>
      <c r="M18" s="8"/>
    </row>
    <row r="19" spans="1:21" ht="20.100000000000001" customHeight="1">
      <c r="A19" s="134"/>
      <c r="B19" s="283"/>
      <c r="C19" s="139">
        <v>311</v>
      </c>
      <c r="D19" s="111">
        <v>625</v>
      </c>
      <c r="E19" s="111" t="s">
        <v>199</v>
      </c>
      <c r="F19" s="195"/>
      <c r="G19" s="133"/>
      <c r="H19" s="133"/>
      <c r="I19" s="133"/>
      <c r="J19" s="133"/>
      <c r="K19" s="8"/>
      <c r="L19" s="8"/>
      <c r="M19" s="8"/>
    </row>
    <row r="20" spans="1:21" ht="20.100000000000001" customHeight="1">
      <c r="A20" s="134"/>
      <c r="B20" s="283"/>
      <c r="C20" s="139">
        <v>314</v>
      </c>
      <c r="D20" s="111">
        <v>621</v>
      </c>
      <c r="E20" s="111" t="s">
        <v>199</v>
      </c>
      <c r="F20" s="195"/>
      <c r="G20" s="133"/>
      <c r="H20" s="133"/>
      <c r="I20" s="133"/>
      <c r="J20" s="133"/>
      <c r="K20" s="8"/>
      <c r="L20" s="8"/>
      <c r="M20" s="8"/>
    </row>
    <row r="21" spans="1:21" ht="20.100000000000001" customHeight="1">
      <c r="A21" s="134"/>
      <c r="B21" s="283"/>
      <c r="C21" s="139">
        <v>315</v>
      </c>
      <c r="D21" s="111">
        <v>626</v>
      </c>
      <c r="E21" s="111" t="s">
        <v>199</v>
      </c>
      <c r="F21" s="195"/>
      <c r="G21" s="133"/>
      <c r="H21" s="133"/>
      <c r="I21" s="133"/>
      <c r="J21" s="133"/>
      <c r="K21" s="8"/>
      <c r="L21" s="8"/>
      <c r="M21" s="8"/>
    </row>
    <row r="22" spans="1:21" ht="20.100000000000001" customHeight="1">
      <c r="A22" s="134"/>
      <c r="B22" s="283"/>
      <c r="C22" s="139">
        <v>318</v>
      </c>
      <c r="D22" s="111">
        <v>620</v>
      </c>
      <c r="E22" s="111" t="s">
        <v>199</v>
      </c>
      <c r="F22" s="195"/>
      <c r="G22" s="133"/>
      <c r="H22" s="133"/>
      <c r="I22" s="133"/>
      <c r="J22" s="133"/>
      <c r="K22" s="8"/>
      <c r="L22" s="8"/>
      <c r="M22" s="8"/>
    </row>
    <row r="23" spans="1:21" ht="20.100000000000001" customHeight="1">
      <c r="A23" s="134"/>
      <c r="B23" s="283"/>
      <c r="C23" s="139">
        <v>319</v>
      </c>
      <c r="D23" s="111">
        <v>627</v>
      </c>
      <c r="E23" s="111" t="s">
        <v>199</v>
      </c>
      <c r="F23" s="195"/>
      <c r="G23" s="133"/>
      <c r="H23" s="133"/>
      <c r="I23" s="133"/>
      <c r="J23" s="133"/>
      <c r="K23" s="8"/>
      <c r="L23" s="8"/>
      <c r="M23" s="8"/>
    </row>
    <row r="24" spans="1:21" ht="20.100000000000001" customHeight="1">
      <c r="A24" s="134"/>
      <c r="B24" s="283"/>
      <c r="C24" s="139">
        <v>322</v>
      </c>
      <c r="D24" s="111">
        <v>619</v>
      </c>
      <c r="E24" s="111" t="s">
        <v>199</v>
      </c>
      <c r="F24" s="195"/>
      <c r="G24" s="133"/>
      <c r="H24" s="133"/>
      <c r="I24" s="133"/>
      <c r="J24" s="133"/>
      <c r="K24" s="8"/>
      <c r="L24" s="8"/>
      <c r="M24" s="8"/>
    </row>
    <row r="25" spans="1:21" ht="20.100000000000001" customHeight="1">
      <c r="A25" s="134"/>
      <c r="B25" s="283"/>
      <c r="C25" s="139">
        <v>323</v>
      </c>
      <c r="D25" s="111">
        <v>628</v>
      </c>
      <c r="E25" s="111" t="s">
        <v>199</v>
      </c>
      <c r="F25" s="195"/>
      <c r="G25" s="133"/>
      <c r="H25" s="133"/>
      <c r="I25" s="133"/>
      <c r="J25" s="133"/>
      <c r="K25" s="8"/>
      <c r="L25" s="8"/>
      <c r="M25" s="8"/>
    </row>
    <row r="26" spans="1:21" ht="20.100000000000001" customHeight="1">
      <c r="A26" s="134"/>
      <c r="B26" s="283"/>
      <c r="C26" s="139">
        <v>324</v>
      </c>
      <c r="D26" s="111">
        <v>618</v>
      </c>
      <c r="E26" s="111" t="s">
        <v>199</v>
      </c>
      <c r="F26" s="195"/>
      <c r="G26" s="133"/>
      <c r="H26" s="133"/>
      <c r="I26" s="133"/>
      <c r="J26" s="133"/>
      <c r="K26" s="8"/>
      <c r="L26" s="8"/>
      <c r="M26" s="8"/>
    </row>
    <row r="27" spans="1:21" ht="20.100000000000001" customHeight="1" thickBot="1">
      <c r="A27" s="134"/>
      <c r="B27" s="284"/>
      <c r="C27" s="140">
        <v>326</v>
      </c>
      <c r="D27" s="141">
        <v>617</v>
      </c>
      <c r="E27" s="111" t="s">
        <v>199</v>
      </c>
      <c r="F27" s="196"/>
      <c r="G27" s="133"/>
      <c r="H27" s="133"/>
      <c r="I27" s="133"/>
      <c r="J27" s="133"/>
      <c r="K27" s="8"/>
      <c r="L27" s="8"/>
      <c r="M27" s="8"/>
    </row>
    <row r="28" spans="1:21" ht="20.100000000000001" customHeight="1">
      <c r="A28" s="134"/>
      <c r="B28" s="264" t="s">
        <v>181</v>
      </c>
      <c r="C28" s="142">
        <v>206</v>
      </c>
      <c r="D28" s="136">
        <v>636</v>
      </c>
      <c r="E28" s="136" t="s">
        <v>199</v>
      </c>
      <c r="F28" s="197"/>
      <c r="G28" s="133"/>
      <c r="H28" s="133"/>
      <c r="I28" s="133"/>
      <c r="J28" s="133"/>
      <c r="K28" s="8"/>
      <c r="L28" s="8"/>
      <c r="M28" s="8"/>
    </row>
    <row r="29" spans="1:21" ht="20.100000000000001" customHeight="1">
      <c r="A29" s="134"/>
      <c r="B29" s="265"/>
      <c r="C29" s="143">
        <v>207</v>
      </c>
      <c r="D29" s="111">
        <v>637</v>
      </c>
      <c r="E29" s="111" t="s">
        <v>199</v>
      </c>
      <c r="F29" s="195"/>
      <c r="G29" s="133"/>
      <c r="H29" s="133"/>
      <c r="I29" s="133"/>
      <c r="J29" s="133"/>
      <c r="K29" s="8"/>
      <c r="L29" s="8"/>
      <c r="M29" s="8"/>
    </row>
    <row r="30" spans="1:21" ht="20.100000000000001" customHeight="1">
      <c r="A30" s="134"/>
      <c r="B30" s="265"/>
      <c r="C30" s="143">
        <v>210</v>
      </c>
      <c r="D30" s="111">
        <v>635</v>
      </c>
      <c r="E30" s="111" t="s">
        <v>199</v>
      </c>
      <c r="F30" s="195"/>
      <c r="G30" s="133"/>
      <c r="H30" s="133"/>
      <c r="I30" s="133"/>
      <c r="J30" s="133"/>
      <c r="K30" s="8"/>
      <c r="L30" s="8"/>
      <c r="M30" s="8"/>
    </row>
    <row r="31" spans="1:21" ht="20.100000000000001" customHeight="1">
      <c r="A31" s="134"/>
      <c r="B31" s="265"/>
      <c r="C31" s="143">
        <v>213</v>
      </c>
      <c r="D31" s="111">
        <v>638</v>
      </c>
      <c r="E31" s="111" t="s">
        <v>199</v>
      </c>
      <c r="F31" s="195"/>
      <c r="G31" s="133"/>
      <c r="H31" s="133"/>
      <c r="I31" s="133"/>
      <c r="J31" s="133"/>
      <c r="K31" s="8"/>
      <c r="L31" s="8"/>
      <c r="M31" s="8"/>
    </row>
    <row r="32" spans="1:21" ht="20.100000000000001" customHeight="1">
      <c r="A32" s="134"/>
      <c r="B32" s="265"/>
      <c r="C32" s="143">
        <v>214</v>
      </c>
      <c r="D32" s="111">
        <v>634</v>
      </c>
      <c r="E32" s="111" t="s">
        <v>199</v>
      </c>
      <c r="F32" s="195"/>
      <c r="G32" s="133"/>
      <c r="H32" s="133"/>
      <c r="I32" s="133"/>
      <c r="J32" s="133"/>
      <c r="K32" s="8"/>
      <c r="L32" s="8"/>
      <c r="M32" s="8"/>
    </row>
    <row r="33" spans="1:22" ht="20.100000000000001" customHeight="1">
      <c r="A33" s="134"/>
      <c r="B33" s="265"/>
      <c r="C33" s="143">
        <v>215</v>
      </c>
      <c r="D33" s="111">
        <v>639</v>
      </c>
      <c r="E33" s="111" t="s">
        <v>199</v>
      </c>
      <c r="F33" s="195"/>
      <c r="G33" s="133"/>
      <c r="H33" s="133"/>
      <c r="I33" s="133"/>
      <c r="J33" s="133"/>
      <c r="K33" s="8"/>
      <c r="L33" s="8"/>
      <c r="M33" s="8"/>
    </row>
    <row r="34" spans="1:22" ht="20.100000000000001" customHeight="1">
      <c r="A34" s="134"/>
      <c r="B34" s="265"/>
      <c r="C34" s="143">
        <v>218</v>
      </c>
      <c r="D34" s="111">
        <v>633</v>
      </c>
      <c r="E34" s="111" t="s">
        <v>199</v>
      </c>
      <c r="F34" s="195"/>
      <c r="G34" s="133"/>
      <c r="H34" s="133"/>
      <c r="I34" s="133"/>
      <c r="J34" s="133"/>
      <c r="K34" s="8"/>
      <c r="L34" s="8"/>
      <c r="M34" s="8"/>
    </row>
    <row r="35" spans="1:22" ht="20.100000000000001" customHeight="1">
      <c r="A35" s="134"/>
      <c r="B35" s="265"/>
      <c r="C35" s="143">
        <v>219</v>
      </c>
      <c r="D35" s="111">
        <v>640</v>
      </c>
      <c r="E35" s="111" t="s">
        <v>199</v>
      </c>
      <c r="F35" s="195"/>
      <c r="G35" s="133"/>
      <c r="H35" s="133"/>
      <c r="I35" s="133"/>
      <c r="J35" s="133"/>
      <c r="K35" s="8"/>
      <c r="L35" s="8"/>
      <c r="M35" s="8"/>
    </row>
    <row r="36" spans="1:22" ht="20.100000000000001" customHeight="1">
      <c r="A36" s="134"/>
      <c r="B36" s="265"/>
      <c r="C36" s="143">
        <v>222</v>
      </c>
      <c r="D36" s="111">
        <v>632</v>
      </c>
      <c r="E36" s="111" t="s">
        <v>199</v>
      </c>
      <c r="F36" s="195"/>
      <c r="G36" s="133"/>
      <c r="H36" s="133"/>
      <c r="I36" s="133"/>
      <c r="J36" s="133"/>
      <c r="K36" s="8"/>
      <c r="L36" s="8"/>
      <c r="M36" s="8"/>
    </row>
    <row r="37" spans="1:22" ht="20.100000000000001" customHeight="1">
      <c r="A37" s="134"/>
      <c r="B37" s="265"/>
      <c r="C37" s="143">
        <v>223</v>
      </c>
      <c r="D37" s="111">
        <v>641</v>
      </c>
      <c r="E37" s="111" t="s">
        <v>199</v>
      </c>
      <c r="F37" s="195"/>
      <c r="G37" s="133"/>
      <c r="H37" s="133"/>
      <c r="I37" s="133"/>
      <c r="J37" s="133"/>
      <c r="K37" s="8"/>
      <c r="L37" s="8"/>
      <c r="M37" s="8"/>
    </row>
    <row r="38" spans="1:22" ht="20.100000000000001" customHeight="1">
      <c r="A38" s="134"/>
      <c r="B38" s="265"/>
      <c r="C38" s="143">
        <v>227</v>
      </c>
      <c r="D38" s="144">
        <v>642</v>
      </c>
      <c r="E38" s="111" t="s">
        <v>199</v>
      </c>
      <c r="F38" s="195"/>
      <c r="G38" s="133"/>
      <c r="H38" s="133"/>
      <c r="I38" s="133"/>
      <c r="J38" s="133"/>
      <c r="K38" s="8"/>
      <c r="L38" s="8"/>
      <c r="M38" s="8"/>
    </row>
    <row r="39" spans="1:22" ht="20.100000000000001" customHeight="1">
      <c r="A39" s="134"/>
      <c r="B39" s="265"/>
      <c r="C39" s="143">
        <v>228</v>
      </c>
      <c r="D39" s="144">
        <v>631</v>
      </c>
      <c r="E39" s="111" t="s">
        <v>199</v>
      </c>
      <c r="F39" s="195"/>
      <c r="G39" s="133"/>
      <c r="H39" s="133"/>
      <c r="I39" s="133"/>
      <c r="J39" s="133"/>
      <c r="K39" s="8"/>
      <c r="L39" s="8"/>
      <c r="M39" s="8"/>
    </row>
    <row r="40" spans="1:22" ht="20.100000000000001" customHeight="1">
      <c r="A40" s="134"/>
      <c r="B40" s="265"/>
      <c r="C40" s="270">
        <v>231</v>
      </c>
      <c r="D40" s="273">
        <v>643</v>
      </c>
      <c r="E40" s="267" t="s">
        <v>200</v>
      </c>
      <c r="F40" s="195"/>
      <c r="G40" s="133"/>
      <c r="H40" s="133"/>
      <c r="I40" s="133"/>
      <c r="J40" s="133"/>
      <c r="K40" s="8"/>
      <c r="L40" s="8"/>
      <c r="M40" s="8"/>
    </row>
    <row r="41" spans="1:22" ht="20.100000000000001" customHeight="1">
      <c r="A41" s="134"/>
      <c r="B41" s="265"/>
      <c r="C41" s="272"/>
      <c r="D41" s="274"/>
      <c r="E41" s="267"/>
      <c r="F41" s="195"/>
      <c r="G41" s="133"/>
      <c r="H41" s="133"/>
      <c r="I41" s="133"/>
      <c r="J41" s="133"/>
      <c r="K41" s="8"/>
      <c r="L41" s="8"/>
      <c r="M41" s="8"/>
      <c r="O41" s="107"/>
      <c r="P41" s="107"/>
      <c r="U41" s="107"/>
      <c r="V41" s="107"/>
    </row>
    <row r="42" spans="1:22" ht="20.100000000000001" customHeight="1">
      <c r="A42" s="134"/>
      <c r="B42" s="265"/>
      <c r="C42" s="270">
        <v>233</v>
      </c>
      <c r="D42" s="273">
        <v>644</v>
      </c>
      <c r="E42" s="267" t="s">
        <v>200</v>
      </c>
      <c r="F42" s="195"/>
      <c r="G42" s="133"/>
      <c r="H42" s="133"/>
      <c r="I42" s="133"/>
      <c r="J42" s="133"/>
      <c r="K42" s="8"/>
      <c r="L42" s="8"/>
      <c r="M42" s="8"/>
    </row>
    <row r="43" spans="1:22" ht="20.100000000000001" customHeight="1">
      <c r="A43" s="134"/>
      <c r="B43" s="265"/>
      <c r="C43" s="272"/>
      <c r="D43" s="274"/>
      <c r="E43" s="267"/>
      <c r="F43" s="195"/>
      <c r="G43" s="133"/>
      <c r="H43" s="133"/>
      <c r="I43" s="133"/>
      <c r="J43" s="133"/>
      <c r="K43" s="8"/>
      <c r="L43" s="8"/>
      <c r="M43" s="8"/>
    </row>
    <row r="44" spans="1:22" ht="20.100000000000001" customHeight="1">
      <c r="A44" s="134"/>
      <c r="B44" s="265"/>
      <c r="C44" s="270">
        <v>234</v>
      </c>
      <c r="D44" s="273">
        <v>630</v>
      </c>
      <c r="E44" s="267" t="s">
        <v>200</v>
      </c>
      <c r="F44" s="195"/>
      <c r="G44" s="133"/>
      <c r="H44" s="133"/>
      <c r="I44" s="133"/>
      <c r="J44" s="133"/>
      <c r="K44" s="8"/>
      <c r="L44" s="8"/>
      <c r="M44" s="8"/>
    </row>
    <row r="45" spans="1:22" ht="20.100000000000001" customHeight="1">
      <c r="A45" s="134"/>
      <c r="B45" s="265"/>
      <c r="C45" s="272"/>
      <c r="D45" s="274"/>
      <c r="E45" s="267"/>
      <c r="F45" s="195"/>
      <c r="G45" s="133"/>
      <c r="H45" s="133"/>
      <c r="I45" s="133"/>
      <c r="J45" s="133"/>
      <c r="K45" s="8"/>
      <c r="L45" s="8"/>
      <c r="M45" s="8"/>
    </row>
    <row r="46" spans="1:22" ht="20.100000000000001" customHeight="1">
      <c r="A46" s="134"/>
      <c r="B46" s="265"/>
      <c r="C46" s="270">
        <v>238</v>
      </c>
      <c r="D46" s="273">
        <v>629</v>
      </c>
      <c r="E46" s="267" t="s">
        <v>200</v>
      </c>
      <c r="F46" s="195"/>
      <c r="G46" s="133"/>
      <c r="H46" s="133"/>
      <c r="I46" s="133"/>
      <c r="J46" s="133"/>
      <c r="K46" s="8"/>
      <c r="L46" s="8"/>
      <c r="M46" s="8"/>
    </row>
    <row r="47" spans="1:22" ht="20.100000000000001" customHeight="1" thickBot="1">
      <c r="A47" s="134"/>
      <c r="B47" s="266"/>
      <c r="C47" s="271"/>
      <c r="D47" s="275"/>
      <c r="E47" s="268"/>
      <c r="F47" s="196"/>
      <c r="G47" s="133"/>
      <c r="H47" s="133"/>
      <c r="I47" s="133"/>
      <c r="J47" s="133"/>
      <c r="K47" s="8"/>
      <c r="L47" s="8"/>
      <c r="M47" s="8"/>
    </row>
    <row r="48" spans="1:22" ht="15">
      <c r="A48" s="8"/>
      <c r="B48" s="8"/>
      <c r="C48" s="145"/>
      <c r="D48" s="145"/>
      <c r="E48" s="145"/>
      <c r="F48" s="145"/>
      <c r="G48" s="8"/>
      <c r="H48" s="8"/>
      <c r="I48" s="8"/>
      <c r="J48" s="8"/>
      <c r="K48" s="8"/>
      <c r="L48" s="8"/>
      <c r="M48" s="8"/>
    </row>
    <row r="49" spans="1:13" ht="15.75">
      <c r="A49" s="8"/>
      <c r="B49" s="8"/>
      <c r="C49" s="146"/>
      <c r="D49" s="145"/>
      <c r="E49" s="145"/>
      <c r="F49" s="145"/>
      <c r="G49" s="8"/>
      <c r="H49" s="8"/>
      <c r="I49" s="8"/>
      <c r="J49" s="8"/>
      <c r="K49" s="8"/>
      <c r="L49" s="8"/>
      <c r="M49" s="8"/>
    </row>
    <row r="50" spans="1:13" ht="15">
      <c r="A50" s="8"/>
      <c r="B50" s="8"/>
      <c r="C50" s="145"/>
      <c r="D50" s="145"/>
      <c r="E50" s="145"/>
      <c r="F50" s="145"/>
      <c r="G50" s="8"/>
      <c r="H50" s="8"/>
      <c r="I50" s="8"/>
      <c r="J50" s="8"/>
      <c r="K50" s="8"/>
      <c r="L50" s="8"/>
      <c r="M50" s="8"/>
    </row>
    <row r="51" spans="1:13">
      <c r="A51" s="8"/>
      <c r="B51" s="8"/>
      <c r="C51" s="8"/>
      <c r="D51" s="8"/>
      <c r="E51" s="8"/>
      <c r="F51" s="8"/>
      <c r="G51" s="8"/>
      <c r="H51" s="8"/>
      <c r="I51" s="8"/>
      <c r="J51" s="8"/>
      <c r="K51" s="8"/>
      <c r="L51" s="8"/>
      <c r="M51" s="8"/>
    </row>
  </sheetData>
  <sheetProtection sheet="1" objects="1" scenarios="1"/>
  <mergeCells count="24">
    <mergeCell ref="B2:F2"/>
    <mergeCell ref="B7:C7"/>
    <mergeCell ref="B8:B11"/>
    <mergeCell ref="B12:B15"/>
    <mergeCell ref="B16:B27"/>
    <mergeCell ref="D12:D13"/>
    <mergeCell ref="C14:C15"/>
    <mergeCell ref="D14:D15"/>
    <mergeCell ref="B28:B47"/>
    <mergeCell ref="E42:E43"/>
    <mergeCell ref="E44:E45"/>
    <mergeCell ref="E46:E47"/>
    <mergeCell ref="E12:E13"/>
    <mergeCell ref="E14:E15"/>
    <mergeCell ref="E40:E41"/>
    <mergeCell ref="C12:C13"/>
    <mergeCell ref="C46:C47"/>
    <mergeCell ref="C44:C45"/>
    <mergeCell ref="C42:C43"/>
    <mergeCell ref="C40:C41"/>
    <mergeCell ref="D40:D41"/>
    <mergeCell ref="D42:D43"/>
    <mergeCell ref="D44:D45"/>
    <mergeCell ref="D46:D47"/>
  </mergeCells>
  <printOptions horizontalCentered="1" verticalCentered="1"/>
  <pageMargins left="0.25" right="0.25" top="0.75" bottom="0.75" header="0.3" footer="0.3"/>
  <pageSetup paperSize="11" scale="50" fitToWidth="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showRowColHeaders="0" workbookViewId="0">
      <selection activeCell="C10" sqref="C10"/>
    </sheetView>
  </sheetViews>
  <sheetFormatPr baseColWidth="10" defaultRowHeight="12.75"/>
  <cols>
    <col min="1" max="1" width="1.7109375" customWidth="1"/>
    <col min="2" max="2" width="4" customWidth="1"/>
    <col min="3" max="3" width="32.5703125" customWidth="1"/>
    <col min="4" max="4" width="23.140625" customWidth="1"/>
    <col min="5" max="5" width="17.7109375" customWidth="1"/>
    <col min="6" max="6" width="12.85546875" customWidth="1"/>
    <col min="7" max="7" width="14.5703125" customWidth="1"/>
    <col min="10" max="10" width="14.7109375" customWidth="1"/>
  </cols>
  <sheetData>
    <row r="1" spans="1:15" ht="5.0999999999999996" customHeight="1">
      <c r="A1" s="8"/>
      <c r="B1" s="8"/>
      <c r="C1" s="8"/>
      <c r="D1" s="8"/>
      <c r="E1" s="8"/>
      <c r="F1" s="8"/>
      <c r="G1" s="8"/>
      <c r="H1" s="8"/>
      <c r="I1" s="8"/>
      <c r="J1" s="8"/>
      <c r="K1" s="8"/>
    </row>
    <row r="2" spans="1:15" ht="29.25" customHeight="1">
      <c r="A2" s="8"/>
      <c r="B2" s="244" t="s">
        <v>88</v>
      </c>
      <c r="C2" s="244"/>
      <c r="D2" s="244"/>
      <c r="E2" s="244"/>
      <c r="F2" s="244"/>
      <c r="G2" s="244"/>
      <c r="H2" s="244"/>
      <c r="I2" s="244"/>
      <c r="J2" s="244"/>
      <c r="K2" s="61"/>
      <c r="L2" s="61"/>
      <c r="M2" s="61"/>
      <c r="N2" s="61"/>
      <c r="O2" s="61"/>
    </row>
    <row r="3" spans="1:15" s="31" customFormat="1" ht="20.100000000000001" customHeight="1">
      <c r="B3" s="24" t="s">
        <v>161</v>
      </c>
      <c r="D3" s="109" t="s">
        <v>9</v>
      </c>
      <c r="E3" s="254" t="str">
        <f>wiss.list!E3</f>
        <v>Wilhelmshaven, Germany</v>
      </c>
      <c r="F3" s="254"/>
      <c r="G3" s="254"/>
      <c r="I3" s="32"/>
      <c r="K3" s="33"/>
    </row>
    <row r="4" spans="1:15" s="8" customFormat="1" ht="20.100000000000001" customHeight="1">
      <c r="B4" s="23" t="s">
        <v>170</v>
      </c>
      <c r="D4" s="109" t="s">
        <v>64</v>
      </c>
      <c r="E4" s="255">
        <f>wiss.list!E4</f>
        <v>44581</v>
      </c>
      <c r="F4" s="255"/>
      <c r="G4" s="255"/>
      <c r="I4" s="110"/>
      <c r="J4" s="110"/>
      <c r="K4" s="110"/>
      <c r="L4" s="110"/>
    </row>
    <row r="5" spans="1:15" s="8" customFormat="1" ht="20.100000000000001" customHeight="1">
      <c r="B5" s="25" t="s">
        <v>58</v>
      </c>
      <c r="D5" s="109" t="s">
        <v>171</v>
      </c>
      <c r="E5" s="254" t="str">
        <f>wiss.list!E5</f>
        <v>SOXXX</v>
      </c>
      <c r="F5" s="254"/>
      <c r="G5" s="254"/>
      <c r="I5" s="110"/>
      <c r="J5" s="110"/>
      <c r="K5" s="110"/>
      <c r="L5" s="110"/>
    </row>
    <row r="6" spans="1:15">
      <c r="A6" s="8"/>
      <c r="B6" s="8"/>
      <c r="C6" s="8"/>
      <c r="D6" s="8"/>
      <c r="E6" s="8"/>
      <c r="F6" s="8"/>
      <c r="G6" s="8"/>
      <c r="H6" s="8"/>
      <c r="I6" s="8"/>
      <c r="J6" s="8"/>
      <c r="K6" s="8"/>
    </row>
    <row r="7" spans="1:15" ht="20.100000000000001" customHeight="1">
      <c r="A7" s="8"/>
      <c r="B7" s="289" t="s">
        <v>89</v>
      </c>
      <c r="C7" s="290"/>
      <c r="D7" s="8"/>
      <c r="E7" s="8"/>
      <c r="F7" s="8"/>
      <c r="G7" s="8"/>
      <c r="H7" s="8"/>
      <c r="I7" s="8"/>
      <c r="J7" s="8"/>
      <c r="K7" s="8"/>
    </row>
    <row r="8" spans="1:15" ht="15" customHeight="1">
      <c r="A8" s="8"/>
      <c r="B8" s="294" t="s">
        <v>1</v>
      </c>
      <c r="C8" s="294" t="s">
        <v>90</v>
      </c>
      <c r="D8" s="294" t="s">
        <v>184</v>
      </c>
      <c r="E8" s="294" t="s">
        <v>91</v>
      </c>
      <c r="F8" s="296" t="s">
        <v>92</v>
      </c>
      <c r="G8" s="297"/>
      <c r="H8" s="92" t="s">
        <v>95</v>
      </c>
      <c r="I8" s="93" t="s">
        <v>97</v>
      </c>
      <c r="J8" s="94" t="s">
        <v>99</v>
      </c>
      <c r="K8" s="8"/>
    </row>
    <row r="9" spans="1:15" ht="15" customHeight="1">
      <c r="A9" s="8"/>
      <c r="B9" s="295"/>
      <c r="C9" s="295"/>
      <c r="D9" s="295"/>
      <c r="E9" s="295"/>
      <c r="F9" s="96" t="s">
        <v>93</v>
      </c>
      <c r="G9" s="97" t="s">
        <v>94</v>
      </c>
      <c r="H9" s="89" t="s">
        <v>96</v>
      </c>
      <c r="I9" s="90" t="s">
        <v>98</v>
      </c>
      <c r="J9" s="91" t="s">
        <v>100</v>
      </c>
      <c r="K9" s="8"/>
    </row>
    <row r="10" spans="1:15" ht="20.100000000000001" customHeight="1">
      <c r="A10" s="8"/>
      <c r="B10" s="113">
        <f>IF(C10="","",1)</f>
        <v>1</v>
      </c>
      <c r="C10" s="99" t="s">
        <v>111</v>
      </c>
      <c r="D10" s="159" t="s">
        <v>159</v>
      </c>
      <c r="E10" s="98" t="s">
        <v>112</v>
      </c>
      <c r="F10" s="98" t="s">
        <v>113</v>
      </c>
      <c r="G10" s="99" t="s">
        <v>114</v>
      </c>
      <c r="H10" s="99" t="s">
        <v>115</v>
      </c>
      <c r="I10" s="106"/>
      <c r="J10" s="99" t="s">
        <v>116</v>
      </c>
      <c r="K10" s="8"/>
    </row>
    <row r="11" spans="1:15" ht="20.100000000000001" customHeight="1">
      <c r="A11" s="8"/>
      <c r="B11" s="113" t="str">
        <f>IF(C11="","",B10+1)</f>
        <v/>
      </c>
      <c r="C11" s="99"/>
      <c r="D11" s="99"/>
      <c r="E11" s="98"/>
      <c r="F11" s="98"/>
      <c r="G11" s="99"/>
      <c r="H11" s="99"/>
      <c r="I11" s="106"/>
      <c r="J11" s="99"/>
      <c r="K11" s="8"/>
    </row>
    <row r="12" spans="1:15" ht="20.100000000000001" customHeight="1">
      <c r="A12" s="8"/>
      <c r="B12" s="113" t="str">
        <f t="shared" ref="B12:B19" si="0">IF(C12="","",B11+1)</f>
        <v/>
      </c>
      <c r="C12" s="99"/>
      <c r="D12" s="99"/>
      <c r="E12" s="98"/>
      <c r="F12" s="98"/>
      <c r="G12" s="99"/>
      <c r="H12" s="99"/>
      <c r="I12" s="106"/>
      <c r="J12" s="99"/>
      <c r="K12" s="8"/>
    </row>
    <row r="13" spans="1:15" ht="20.100000000000001" customHeight="1">
      <c r="A13" s="8"/>
      <c r="B13" s="113" t="str">
        <f t="shared" si="0"/>
        <v/>
      </c>
      <c r="C13" s="99"/>
      <c r="D13" s="99"/>
      <c r="E13" s="98"/>
      <c r="F13" s="98"/>
      <c r="G13" s="99"/>
      <c r="H13" s="99"/>
      <c r="I13" s="106"/>
      <c r="J13" s="99"/>
      <c r="K13" s="8"/>
    </row>
    <row r="14" spans="1:15" ht="20.100000000000001" customHeight="1">
      <c r="A14" s="8"/>
      <c r="B14" s="113" t="str">
        <f t="shared" si="0"/>
        <v/>
      </c>
      <c r="C14" s="99"/>
      <c r="D14" s="99"/>
      <c r="E14" s="98"/>
      <c r="F14" s="98"/>
      <c r="G14" s="99"/>
      <c r="H14" s="99"/>
      <c r="I14" s="106"/>
      <c r="J14" s="99"/>
      <c r="K14" s="8"/>
    </row>
    <row r="15" spans="1:15" ht="20.100000000000001" customHeight="1">
      <c r="A15" s="8"/>
      <c r="B15" s="113" t="str">
        <f t="shared" si="0"/>
        <v/>
      </c>
      <c r="C15" s="99"/>
      <c r="D15" s="99"/>
      <c r="E15" s="98"/>
      <c r="F15" s="98"/>
      <c r="G15" s="99"/>
      <c r="H15" s="99"/>
      <c r="I15" s="106"/>
      <c r="J15" s="99"/>
      <c r="K15" s="8"/>
    </row>
    <row r="16" spans="1:15" ht="20.100000000000001" customHeight="1">
      <c r="A16" s="8"/>
      <c r="B16" s="113" t="str">
        <f t="shared" si="0"/>
        <v/>
      </c>
      <c r="C16" s="99"/>
      <c r="D16" s="99"/>
      <c r="E16" s="98"/>
      <c r="F16" s="98"/>
      <c r="G16" s="99"/>
      <c r="H16" s="99"/>
      <c r="I16" s="106"/>
      <c r="J16" s="99"/>
      <c r="K16" s="8"/>
    </row>
    <row r="17" spans="1:11" ht="20.100000000000001" customHeight="1">
      <c r="A17" s="8"/>
      <c r="B17" s="113" t="str">
        <f t="shared" si="0"/>
        <v/>
      </c>
      <c r="C17" s="99"/>
      <c r="D17" s="99"/>
      <c r="E17" s="98"/>
      <c r="F17" s="98"/>
      <c r="G17" s="99"/>
      <c r="H17" s="99"/>
      <c r="I17" s="106"/>
      <c r="J17" s="99"/>
      <c r="K17" s="8"/>
    </row>
    <row r="18" spans="1:11" ht="20.100000000000001" customHeight="1">
      <c r="A18" s="8"/>
      <c r="B18" s="113" t="str">
        <f t="shared" si="0"/>
        <v/>
      </c>
      <c r="C18" s="99"/>
      <c r="D18" s="99"/>
      <c r="E18" s="98"/>
      <c r="F18" s="98"/>
      <c r="G18" s="99"/>
      <c r="H18" s="99"/>
      <c r="I18" s="106"/>
      <c r="J18" s="99"/>
      <c r="K18" s="8"/>
    </row>
    <row r="19" spans="1:11" ht="20.100000000000001" customHeight="1">
      <c r="A19" s="8"/>
      <c r="B19" s="113" t="str">
        <f t="shared" si="0"/>
        <v/>
      </c>
      <c r="C19" s="99"/>
      <c r="D19" s="99"/>
      <c r="E19" s="98"/>
      <c r="F19" s="98"/>
      <c r="G19" s="99"/>
      <c r="H19" s="99"/>
      <c r="I19" s="106"/>
      <c r="J19" s="99"/>
      <c r="K19" s="8"/>
    </row>
    <row r="20" spans="1:11">
      <c r="A20" s="8"/>
      <c r="B20" s="8"/>
      <c r="C20" s="8"/>
      <c r="D20" s="8"/>
      <c r="E20" s="8"/>
      <c r="F20" s="8"/>
      <c r="G20" s="8"/>
      <c r="H20" s="8"/>
      <c r="I20" s="8"/>
      <c r="J20" s="8"/>
      <c r="K20" s="8"/>
    </row>
    <row r="21" spans="1:11" ht="20.100000000000001" customHeight="1">
      <c r="A21" s="8"/>
      <c r="B21" s="289" t="s">
        <v>101</v>
      </c>
      <c r="C21" s="290"/>
      <c r="D21" s="8"/>
      <c r="E21" s="8"/>
      <c r="F21" s="8"/>
      <c r="G21" s="8"/>
      <c r="H21" s="8"/>
      <c r="I21" s="8"/>
      <c r="J21" s="8"/>
      <c r="K21" s="8"/>
    </row>
    <row r="22" spans="1:11" ht="20.100000000000001" customHeight="1">
      <c r="A22" s="8"/>
      <c r="B22" s="92" t="s">
        <v>1</v>
      </c>
      <c r="C22" s="92" t="s">
        <v>90</v>
      </c>
      <c r="D22" s="92" t="s">
        <v>184</v>
      </c>
      <c r="E22" s="92" t="s">
        <v>91</v>
      </c>
      <c r="F22" s="95" t="s">
        <v>92</v>
      </c>
      <c r="G22" s="108" t="s">
        <v>102</v>
      </c>
      <c r="H22" s="291" t="s">
        <v>103</v>
      </c>
      <c r="I22" s="292"/>
      <c r="J22" s="293"/>
      <c r="K22" s="8"/>
    </row>
    <row r="23" spans="1:11" ht="20.100000000000001" customHeight="1">
      <c r="A23" s="8"/>
      <c r="B23" s="113">
        <f>IF(C23="","",1)</f>
        <v>1</v>
      </c>
      <c r="C23" s="159" t="s">
        <v>160</v>
      </c>
      <c r="D23" s="159" t="s">
        <v>159</v>
      </c>
      <c r="E23" s="98" t="s">
        <v>141</v>
      </c>
      <c r="F23" s="98" t="s">
        <v>142</v>
      </c>
      <c r="G23" s="99" t="s">
        <v>143</v>
      </c>
      <c r="H23" s="286"/>
      <c r="I23" s="287"/>
      <c r="J23" s="288"/>
      <c r="K23" s="8"/>
    </row>
    <row r="24" spans="1:11" ht="20.100000000000001" customHeight="1">
      <c r="A24" s="8"/>
      <c r="B24" s="113" t="str">
        <f>IF(C24="","",B23+1)</f>
        <v/>
      </c>
      <c r="C24" s="99"/>
      <c r="D24" s="99"/>
      <c r="E24" s="98"/>
      <c r="F24" s="98"/>
      <c r="G24" s="99"/>
      <c r="H24" s="286"/>
      <c r="I24" s="287"/>
      <c r="J24" s="288"/>
      <c r="K24" s="8"/>
    </row>
    <row r="25" spans="1:11" ht="20.100000000000001" customHeight="1">
      <c r="A25" s="8"/>
      <c r="B25" s="113" t="str">
        <f t="shared" ref="B25:B32" si="1">IF(C25="","",B24+1)</f>
        <v/>
      </c>
      <c r="C25" s="99"/>
      <c r="D25" s="99"/>
      <c r="E25" s="98"/>
      <c r="F25" s="98"/>
      <c r="G25" s="99"/>
      <c r="H25" s="286"/>
      <c r="I25" s="287"/>
      <c r="J25" s="288"/>
      <c r="K25" s="8"/>
    </row>
    <row r="26" spans="1:11" ht="20.100000000000001" customHeight="1">
      <c r="A26" s="8"/>
      <c r="B26" s="113" t="str">
        <f t="shared" si="1"/>
        <v/>
      </c>
      <c r="C26" s="99"/>
      <c r="D26" s="99"/>
      <c r="E26" s="98"/>
      <c r="F26" s="98"/>
      <c r="G26" s="99"/>
      <c r="H26" s="286"/>
      <c r="I26" s="287"/>
      <c r="J26" s="288"/>
      <c r="K26" s="8"/>
    </row>
    <row r="27" spans="1:11" ht="20.100000000000001" customHeight="1">
      <c r="A27" s="8"/>
      <c r="B27" s="113" t="str">
        <f t="shared" si="1"/>
        <v/>
      </c>
      <c r="C27" s="99"/>
      <c r="D27" s="99"/>
      <c r="E27" s="98"/>
      <c r="F27" s="98"/>
      <c r="G27" s="99"/>
      <c r="H27" s="286"/>
      <c r="I27" s="287"/>
      <c r="J27" s="288"/>
      <c r="K27" s="8"/>
    </row>
    <row r="28" spans="1:11" ht="20.100000000000001" customHeight="1">
      <c r="A28" s="8"/>
      <c r="B28" s="113" t="str">
        <f t="shared" si="1"/>
        <v/>
      </c>
      <c r="C28" s="99"/>
      <c r="D28" s="99"/>
      <c r="E28" s="98"/>
      <c r="F28" s="98"/>
      <c r="G28" s="99"/>
      <c r="H28" s="286"/>
      <c r="I28" s="287"/>
      <c r="J28" s="288"/>
      <c r="K28" s="8"/>
    </row>
    <row r="29" spans="1:11" ht="20.100000000000001" customHeight="1">
      <c r="A29" s="8"/>
      <c r="B29" s="113" t="str">
        <f t="shared" si="1"/>
        <v/>
      </c>
      <c r="C29" s="99"/>
      <c r="D29" s="99"/>
      <c r="E29" s="98"/>
      <c r="F29" s="98"/>
      <c r="G29" s="99"/>
      <c r="H29" s="286"/>
      <c r="I29" s="287"/>
      <c r="J29" s="288"/>
      <c r="K29" s="8"/>
    </row>
    <row r="30" spans="1:11" ht="20.100000000000001" customHeight="1">
      <c r="A30" s="8"/>
      <c r="B30" s="113" t="str">
        <f t="shared" si="1"/>
        <v/>
      </c>
      <c r="C30" s="99"/>
      <c r="D30" s="99"/>
      <c r="E30" s="98"/>
      <c r="F30" s="98"/>
      <c r="G30" s="99"/>
      <c r="H30" s="286"/>
      <c r="I30" s="287"/>
      <c r="J30" s="288"/>
      <c r="K30" s="8"/>
    </row>
    <row r="31" spans="1:11" ht="20.100000000000001" customHeight="1">
      <c r="A31" s="8"/>
      <c r="B31" s="113" t="str">
        <f t="shared" si="1"/>
        <v/>
      </c>
      <c r="C31" s="99"/>
      <c r="D31" s="99"/>
      <c r="E31" s="98"/>
      <c r="F31" s="98"/>
      <c r="G31" s="99"/>
      <c r="H31" s="286"/>
      <c r="I31" s="287"/>
      <c r="J31" s="288"/>
      <c r="K31" s="8"/>
    </row>
    <row r="32" spans="1:11" ht="20.100000000000001" customHeight="1">
      <c r="A32" s="8"/>
      <c r="B32" s="113" t="str">
        <f t="shared" si="1"/>
        <v/>
      </c>
      <c r="C32" s="99"/>
      <c r="D32" s="99"/>
      <c r="E32" s="98"/>
      <c r="F32" s="98"/>
      <c r="G32" s="99"/>
      <c r="H32" s="286"/>
      <c r="I32" s="287"/>
      <c r="J32" s="288"/>
      <c r="K32" s="8"/>
    </row>
    <row r="33" spans="1:11">
      <c r="A33" s="8"/>
      <c r="B33" s="8"/>
      <c r="C33" s="8"/>
      <c r="D33" s="8"/>
      <c r="E33" s="8"/>
      <c r="F33" s="8"/>
      <c r="G33" s="8"/>
      <c r="H33" s="8"/>
      <c r="I33" s="8"/>
      <c r="J33" s="8"/>
      <c r="K33" s="8"/>
    </row>
    <row r="34" spans="1:11">
      <c r="A34" s="8"/>
      <c r="B34" s="8"/>
      <c r="C34" s="8"/>
      <c r="D34" s="8"/>
      <c r="E34" s="8"/>
      <c r="F34" s="8"/>
      <c r="G34" s="8"/>
      <c r="H34" s="8"/>
      <c r="I34" s="8"/>
      <c r="J34" s="8"/>
      <c r="K34" s="8"/>
    </row>
    <row r="35" spans="1:11">
      <c r="A35" s="8"/>
      <c r="B35" s="8"/>
      <c r="C35" s="8"/>
      <c r="D35" s="8"/>
      <c r="E35" s="8"/>
      <c r="F35" s="8"/>
      <c r="G35" s="8"/>
      <c r="H35" s="8"/>
      <c r="I35" s="8"/>
      <c r="J35" s="8"/>
      <c r="K35" s="8"/>
    </row>
    <row r="36" spans="1:11">
      <c r="A36" s="8"/>
      <c r="B36" s="8"/>
      <c r="C36" s="8"/>
      <c r="D36" s="8"/>
      <c r="E36" s="8"/>
      <c r="F36" s="8"/>
      <c r="G36" s="8"/>
      <c r="H36" s="8"/>
      <c r="I36" s="8"/>
      <c r="J36" s="8"/>
      <c r="K36" s="8"/>
    </row>
    <row r="37" spans="1:11">
      <c r="A37" s="8"/>
      <c r="B37" s="8"/>
      <c r="C37" s="8"/>
      <c r="D37" s="8"/>
      <c r="E37" s="8"/>
      <c r="F37" s="8"/>
      <c r="G37" s="8"/>
      <c r="H37" s="8"/>
      <c r="I37" s="8"/>
      <c r="J37" s="8"/>
      <c r="K37" s="8"/>
    </row>
    <row r="38" spans="1:11">
      <c r="A38" s="8"/>
      <c r="B38" s="8"/>
      <c r="C38" s="8"/>
      <c r="D38" s="8"/>
      <c r="E38" s="8"/>
      <c r="F38" s="8"/>
      <c r="G38" s="8"/>
      <c r="H38" s="8"/>
      <c r="I38" s="8"/>
      <c r="J38" s="8"/>
      <c r="K38" s="8"/>
    </row>
  </sheetData>
  <sheetProtection sheet="1" selectLockedCells="1"/>
  <mergeCells count="22">
    <mergeCell ref="B2:J2"/>
    <mergeCell ref="H27:J27"/>
    <mergeCell ref="H28:J28"/>
    <mergeCell ref="H23:J23"/>
    <mergeCell ref="H24:J24"/>
    <mergeCell ref="H25:J25"/>
    <mergeCell ref="H26:J26"/>
    <mergeCell ref="F8:G8"/>
    <mergeCell ref="E3:G3"/>
    <mergeCell ref="E4:G4"/>
    <mergeCell ref="E5:G5"/>
    <mergeCell ref="H29:J29"/>
    <mergeCell ref="H30:J30"/>
    <mergeCell ref="H31:J31"/>
    <mergeCell ref="H32:J32"/>
    <mergeCell ref="B7:C7"/>
    <mergeCell ref="B21:C21"/>
    <mergeCell ref="H22:J22"/>
    <mergeCell ref="B8:B9"/>
    <mergeCell ref="C8:C9"/>
    <mergeCell ref="D8:D9"/>
    <mergeCell ref="E8:E9"/>
  </mergeCells>
  <printOptions horizontalCentered="1"/>
  <pageMargins left="0.39370078740157483" right="0.11811023622047245" top="0.31496062992125984" bottom="0.31496062992125984"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Einschiffungsmodalitäten</vt:lpstr>
      <vt:lpstr>Fragenkatalog</vt:lpstr>
      <vt:lpstr>wiss.list</vt:lpstr>
      <vt:lpstr>guest.list</vt:lpstr>
      <vt:lpstr>trans.list</vt:lpstr>
      <vt:lpstr>cabin list</vt:lpstr>
      <vt:lpstr>scientific.equipment</vt:lpstr>
      <vt:lpstr>'cabin list'!Druckbereich</vt:lpstr>
      <vt:lpstr>guest.list!Druckbereich</vt:lpstr>
      <vt:lpstr>scientific.equipment!Druckbereich</vt:lpstr>
      <vt:lpstr>trans.list!Druckbereich</vt:lpstr>
      <vt:lpstr>wiss.list!Druckbereich</vt:lpstr>
      <vt:lpstr>englisch</vt:lpstr>
      <vt:lpstr>ENGLISH</vt:lpstr>
    </vt:vector>
  </TitlesOfParts>
  <Company>uni-hh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wienbeck</dc:creator>
  <cp:lastModifiedBy>u259123</cp:lastModifiedBy>
  <cp:lastPrinted>2013-04-09T14:55:57Z</cp:lastPrinted>
  <dcterms:created xsi:type="dcterms:W3CDTF">2000-09-28T12:28:07Z</dcterms:created>
  <dcterms:modified xsi:type="dcterms:W3CDTF">2023-09-11T12:08:24Z</dcterms:modified>
</cp:coreProperties>
</file>